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DO" sheetId="1" r:id="rId4"/>
    <sheet state="visible" name="VR_Cont" sheetId="2" r:id="rId5"/>
    <sheet state="visible" name="VR_Hand" sheetId="3" r:id="rId6"/>
  </sheets>
  <definedNames/>
  <calcPr/>
  <extLst>
    <ext uri="GoogleSheetsCustomDataVersion1">
      <go:sheetsCustomData xmlns:go="http://customooxmlschemas.google.com/" r:id="rId7" roundtripDataSignature="AMtx7mhxPda2nJZe4tHpJ8G1lQgGUHgfVg=="/>
    </ext>
  </extLst>
</workbook>
</file>

<file path=xl/sharedStrings.xml><?xml version="1.0" encoding="utf-8"?>
<sst xmlns="http://schemas.openxmlformats.org/spreadsheetml/2006/main" count="161" uniqueCount="92">
  <si>
    <t>วันพุธที่ 17 ก.พ. 2564 การทดลองแบบดูสื่อวีดิโอเพียงอย่างเดียว</t>
  </si>
  <si>
    <t>5 นาที</t>
  </si>
  <si>
    <t>ผู้ทดลองเริ่มการ pre-test</t>
  </si>
  <si>
    <t>ผู้ทดลองเริ่มดูสื่อวีดิโอการใส่ท่อช่วยหายใจ</t>
  </si>
  <si>
    <t>ผู้ทดลองทำ post-test</t>
  </si>
  <si>
    <t>ผู้ทดลองเริ่มสอบปฏิบัติ</t>
  </si>
  <si>
    <t>เวลา</t>
  </si>
  <si>
    <t>คนที่ 1</t>
  </si>
  <si>
    <t>16.15 - 16.20 น.</t>
  </si>
  <si>
    <t>คนที่ 2</t>
  </si>
  <si>
    <t>16.20 - 16.25 น.</t>
  </si>
  <si>
    <t>คนที่ 3</t>
  </si>
  <si>
    <t>16.25 - 16.30 น.</t>
  </si>
  <si>
    <t>คนที่ 4</t>
  </si>
  <si>
    <t>16.30 - 16.35 น.</t>
  </si>
  <si>
    <t>คนที่ 5</t>
  </si>
  <si>
    <t>16.40 - 16.45 น.</t>
  </si>
  <si>
    <t>คนที่ 6</t>
  </si>
  <si>
    <t>16.45 - 16.50 น.</t>
  </si>
  <si>
    <t>คนที่ 7</t>
  </si>
  <si>
    <t>16.50 - 16.55 น.</t>
  </si>
  <si>
    <t>คนที่ 8</t>
  </si>
  <si>
    <t>16.55 - 17.00 น.</t>
  </si>
  <si>
    <t>คนที่ 9</t>
  </si>
  <si>
    <t>17.00 - 17.05 น.</t>
  </si>
  <si>
    <t>คนที่ 10</t>
  </si>
  <si>
    <t>17.05 - 17.10 น.</t>
  </si>
  <si>
    <t>คนที่ 11</t>
  </si>
  <si>
    <t>17.10 - 17.15 น.</t>
  </si>
  <si>
    <t>คนที่ 12</t>
  </si>
  <si>
    <t>17.15 - 17.20 น.</t>
  </si>
  <si>
    <t>คนที่ 13</t>
  </si>
  <si>
    <t>17.20 - 17.25 น.</t>
  </si>
  <si>
    <t>คนที่ 14</t>
  </si>
  <si>
    <t>17.25 - 17.30 น.</t>
  </si>
  <si>
    <t>คนที่ 15</t>
  </si>
  <si>
    <t>17.30 - 17.35 น.</t>
  </si>
  <si>
    <t>17.35 - 17.40 น.</t>
  </si>
  <si>
    <t>17.40 - 17.45 น.</t>
  </si>
  <si>
    <t>17.45 - 17.50 น.</t>
  </si>
  <si>
    <t>1Video</t>
  </si>
  <si>
    <t>วันพุธที่ 24 ก.พ. 2564 การทดลองแบบดูสื่อวีดิโอร่วมกับการฝึกใน VR ด้วย Controller</t>
  </si>
  <si>
    <t>ผู้ทดลองดูสื่อวีดิโอการใส่ท่อช่วยหายใจ</t>
  </si>
  <si>
    <t>10 นาที</t>
  </si>
  <si>
    <t>ผู้ทดลองฝึกการใส่ท่อช่วยหายใจด้วย VR_Controller</t>
  </si>
  <si>
    <t>16.00 - 16.05 น.</t>
  </si>
  <si>
    <t>16.05 - 16.10 น.</t>
  </si>
  <si>
    <t>16.10 - 16.15 น.</t>
  </si>
  <si>
    <t>16.35 - 16.40 น.</t>
  </si>
  <si>
    <t>17.50 - 17.55 น.</t>
  </si>
  <si>
    <t>17.55 - 18.00 น.</t>
  </si>
  <si>
    <t>18.00 - 18.05 น.</t>
  </si>
  <si>
    <t>18.05 - 18.10 น.</t>
  </si>
  <si>
    <t>18.10 - 18.15 น.</t>
  </si>
  <si>
    <t>18.15 - 18.20 น.</t>
  </si>
  <si>
    <t>18.20 - 18.25 น.</t>
  </si>
  <si>
    <t>18.25 - 18.30 น.</t>
  </si>
  <si>
    <t>18.30 - 18.35 น.</t>
  </si>
  <si>
    <t>18.35 - 18.40 น.</t>
  </si>
  <si>
    <t>18.40 - 18.45 น.</t>
  </si>
  <si>
    <t>18.45 - 18.50 น.</t>
  </si>
  <si>
    <t>selection</t>
  </si>
  <si>
    <t>collision</t>
  </si>
  <si>
    <t>squeeze</t>
  </si>
  <si>
    <t>insert lary</t>
  </si>
  <si>
    <t>inflate</t>
  </si>
  <si>
    <t>connect</t>
  </si>
  <si>
    <t>check</t>
  </si>
  <si>
    <t>2Cont</t>
  </si>
  <si>
    <t>วันศุกร์ที่ 5 มี.ค. 2564 การทดลองแบบดูสื่อวีดิโอร่วมกับการฝึกใน VR ด้วย Hand tracking</t>
  </si>
  <si>
    <t>ผู้ทดลองฝึกการใส่ท่อช่วยหายใจด้วย VR_HandTracking</t>
  </si>
  <si>
    <t>13.00 - 13.05 น.</t>
  </si>
  <si>
    <t>13.05 - 13.10 น.</t>
  </si>
  <si>
    <t>13.10 - 13.15 น.</t>
  </si>
  <si>
    <t>13.15 - 13.20 น.</t>
  </si>
  <si>
    <t>13.20 - 13.25 น.</t>
  </si>
  <si>
    <t>13.25 - 13.30 น.</t>
  </si>
  <si>
    <t>13.30 - 13.35 น.</t>
  </si>
  <si>
    <t>13.35 - 13.40 น.</t>
  </si>
  <si>
    <t>13.40 - 13.45 น.</t>
  </si>
  <si>
    <t>13.45 - 13.50 น.</t>
  </si>
  <si>
    <t>13.50 - 13.55 น.</t>
  </si>
  <si>
    <t>13.55 - 14.00 น.</t>
  </si>
  <si>
    <t>14.00 - 14.05 น.</t>
  </si>
  <si>
    <t>14.05 - 14.10 น.</t>
  </si>
  <si>
    <t>14.10 - 14.15 น.</t>
  </si>
  <si>
    <t>14.15 - 14.20 น.</t>
  </si>
  <si>
    <t>14.20 - 14.25 น.</t>
  </si>
  <si>
    <t>14.25 - 14.30 น.</t>
  </si>
  <si>
    <t>14.30 - 14.35 น.</t>
  </si>
  <si>
    <t>14.35 - 14.40 น.</t>
  </si>
  <si>
    <t>3Hand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</si>
</sst>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b/>
      <sz val="18.0"/>
      <color theme="1"/>
      <name val="Sarabun"/>
    </font>
    <font>
      <sz val="16.0"/>
      <color theme="1"/>
      <name val="Sarabun"/>
    </font>
    <font>
      <b/>
      <sz val="16.0"/>
      <color theme="1"/>
      <name val="Sarabun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3" fillId="0" fontId="4" numFmtId="0" xfId="0" applyBorder="1" applyFont="1"/>
    <xf borderId="4" fillId="0" fontId="4" numFmtId="0" xfId="0" applyBorder="1" applyFont="1"/>
    <xf borderId="0" fillId="0" fontId="2" numFmtId="0" xfId="0" applyAlignment="1" applyFont="1">
      <alignment horizontal="center" readingOrder="0"/>
    </xf>
    <xf borderId="2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2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16" width="13.75"/>
    <col customWidth="1" min="17" max="26" width="7.63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1</v>
      </c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3" t="s">
        <v>1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3" t="s">
        <v>1</v>
      </c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4" t="s">
        <v>6</v>
      </c>
      <c r="B7" s="3" t="s">
        <v>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5" t="s">
        <v>8</v>
      </c>
      <c r="B8" s="6"/>
      <c r="C8" s="3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5" t="s">
        <v>10</v>
      </c>
      <c r="B9" s="7"/>
      <c r="C9" s="6">
        <v>6.11038E7</v>
      </c>
      <c r="D9" s="3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5" t="s">
        <v>12</v>
      </c>
      <c r="B10" s="7"/>
      <c r="C10" s="7"/>
      <c r="D10" s="6">
        <v>6.1108627E7</v>
      </c>
      <c r="E10" s="3" t="s">
        <v>13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5" t="s">
        <v>14</v>
      </c>
      <c r="B11" s="8"/>
      <c r="C11" s="7"/>
      <c r="D11" s="7"/>
      <c r="E11" s="6">
        <v>6.1104519E7</v>
      </c>
      <c r="F11" s="3" t="s">
        <v>15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5" t="s">
        <v>16</v>
      </c>
      <c r="B12" s="2"/>
      <c r="C12" s="8"/>
      <c r="D12" s="7"/>
      <c r="E12" s="7"/>
      <c r="F12" s="6">
        <v>6.1103362E7</v>
      </c>
      <c r="G12" s="3" t="s">
        <v>17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5" t="s">
        <v>18</v>
      </c>
      <c r="B13" s="2"/>
      <c r="C13" s="2"/>
      <c r="D13" s="8"/>
      <c r="E13" s="7"/>
      <c r="F13" s="7"/>
      <c r="G13" s="6">
        <v>6.1103834E7</v>
      </c>
      <c r="H13" s="3" t="s">
        <v>19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5" t="s">
        <v>20</v>
      </c>
      <c r="B14" s="2"/>
      <c r="C14" s="2"/>
      <c r="D14" s="2"/>
      <c r="E14" s="8"/>
      <c r="F14" s="7"/>
      <c r="G14" s="7"/>
      <c r="H14" s="6">
        <v>6.110945E7</v>
      </c>
      <c r="I14" s="3" t="s">
        <v>21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5" t="s">
        <v>22</v>
      </c>
      <c r="B15" s="2"/>
      <c r="C15" s="2"/>
      <c r="D15" s="2"/>
      <c r="E15" s="2"/>
      <c r="F15" s="8"/>
      <c r="G15" s="7"/>
      <c r="H15" s="7"/>
      <c r="I15" s="6">
        <v>6.1103594E7</v>
      </c>
      <c r="J15" s="3" t="s">
        <v>23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5" t="s">
        <v>24</v>
      </c>
      <c r="B16" s="2"/>
      <c r="C16" s="2"/>
      <c r="D16" s="2"/>
      <c r="E16" s="2"/>
      <c r="F16" s="2"/>
      <c r="G16" s="8"/>
      <c r="H16" s="7"/>
      <c r="I16" s="7"/>
      <c r="J16" s="6">
        <v>6.1100061E7</v>
      </c>
      <c r="K16" s="3" t="s">
        <v>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5" t="s">
        <v>26</v>
      </c>
      <c r="B17" s="2"/>
      <c r="C17" s="2"/>
      <c r="D17" s="2"/>
      <c r="E17" s="2"/>
      <c r="F17" s="2"/>
      <c r="G17" s="2"/>
      <c r="H17" s="8"/>
      <c r="I17" s="7"/>
      <c r="J17" s="7"/>
      <c r="K17" s="6">
        <v>6.1105417E7</v>
      </c>
      <c r="L17" s="3" t="s">
        <v>27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5" t="s">
        <v>28</v>
      </c>
      <c r="B18" s="2"/>
      <c r="C18" s="2"/>
      <c r="D18" s="2"/>
      <c r="E18" s="2"/>
      <c r="F18" s="2"/>
      <c r="G18" s="2"/>
      <c r="H18" s="2"/>
      <c r="I18" s="8"/>
      <c r="J18" s="7"/>
      <c r="K18" s="7"/>
      <c r="L18" s="6">
        <v>6.1105508E7</v>
      </c>
      <c r="M18" s="3" t="s">
        <v>29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5" t="s">
        <v>30</v>
      </c>
      <c r="B19" s="2"/>
      <c r="C19" s="2"/>
      <c r="D19" s="2"/>
      <c r="E19" s="2"/>
      <c r="F19" s="2"/>
      <c r="G19" s="2"/>
      <c r="H19" s="2"/>
      <c r="I19" s="2"/>
      <c r="J19" s="8"/>
      <c r="K19" s="7"/>
      <c r="L19" s="7"/>
      <c r="M19" s="6">
        <v>6.1108627E7</v>
      </c>
      <c r="N19" s="3" t="s">
        <v>31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5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8"/>
      <c r="L20" s="7"/>
      <c r="M20" s="7"/>
      <c r="N20" s="6">
        <v>6.1110136E7</v>
      </c>
      <c r="O20" s="3" t="s">
        <v>33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5" t="s">
        <v>34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8"/>
      <c r="M21" s="7"/>
      <c r="N21" s="7"/>
      <c r="O21" s="6">
        <v>6.1101416E7</v>
      </c>
      <c r="P21" s="3" t="s">
        <v>35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5" t="s">
        <v>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8"/>
      <c r="N22" s="7"/>
      <c r="O22" s="7"/>
      <c r="P22" s="6">
        <v>6.1104725E7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5" t="s">
        <v>37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8"/>
      <c r="O23" s="7"/>
      <c r="P23" s="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5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8"/>
      <c r="P24" s="7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5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9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9">
        <v>1.0</v>
      </c>
      <c r="B29" s="9">
        <v>6.1102034E7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9">
        <v>2.0</v>
      </c>
      <c r="B30" s="9">
        <v>6.1105417E7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9">
        <v>3.0</v>
      </c>
      <c r="B31" s="9">
        <v>6.110629E7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9">
        <v>4.0</v>
      </c>
      <c r="B32" s="9">
        <v>6.1104519E7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9">
        <v>5.0</v>
      </c>
      <c r="B33" s="9">
        <v>6.1103362E7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9">
        <v>6.0</v>
      </c>
      <c r="B34" s="9">
        <v>6.1105375E7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9">
        <v>7.0</v>
      </c>
      <c r="B35" s="9">
        <v>6.110945E7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9">
        <v>8.0</v>
      </c>
      <c r="B36" s="9">
        <v>6.1103594E7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9">
        <v>9.0</v>
      </c>
      <c r="B37" s="9">
        <v>6.1103347E7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9">
        <v>10.0</v>
      </c>
      <c r="B38" s="9">
        <v>6.1106738E7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9">
        <v>11.0</v>
      </c>
      <c r="B39" s="9">
        <v>6.1104725E7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9">
        <v>12.0</v>
      </c>
      <c r="B40" s="9">
        <v>6.1108627E7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9">
        <v>13.0</v>
      </c>
      <c r="B41" s="9">
        <v>6.1105227E7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9">
        <v>14.0</v>
      </c>
      <c r="B42" s="9">
        <v>6.1101416E7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9">
        <v>15.0</v>
      </c>
      <c r="B43" s="9">
        <v>6.1108213E7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I15:I18"/>
    <mergeCell ref="J16:J19"/>
    <mergeCell ref="K17:K20"/>
    <mergeCell ref="L18:L21"/>
    <mergeCell ref="M19:M22"/>
    <mergeCell ref="N20:N23"/>
    <mergeCell ref="O21:O24"/>
    <mergeCell ref="P22:P25"/>
    <mergeCell ref="B8:B11"/>
    <mergeCell ref="C9:C12"/>
    <mergeCell ref="D10:D13"/>
    <mergeCell ref="E11:E14"/>
    <mergeCell ref="F12:F15"/>
    <mergeCell ref="G13:G16"/>
    <mergeCell ref="H14:H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16" width="13.75"/>
    <col customWidth="1" min="17" max="26" width="7.63"/>
  </cols>
  <sheetData>
    <row r="1" ht="24.0" customHeight="1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1</v>
      </c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3" t="s">
        <v>43</v>
      </c>
      <c r="B4" s="2" t="s">
        <v>44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3" t="s">
        <v>1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3" t="s">
        <v>1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4" t="s">
        <v>6</v>
      </c>
      <c r="B8" s="3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5" t="s">
        <v>45</v>
      </c>
      <c r="B9" s="6">
        <v>6.1103834E7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5" t="s">
        <v>46</v>
      </c>
      <c r="B10" s="7"/>
      <c r="C10" s="3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5" t="s">
        <v>47</v>
      </c>
      <c r="B11" s="7"/>
      <c r="C11" s="6">
        <v>6.1109765E7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5" t="s">
        <v>8</v>
      </c>
      <c r="B12" s="7"/>
      <c r="C12" s="7"/>
      <c r="D12" s="3" t="s">
        <v>11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5" t="s">
        <v>10</v>
      </c>
      <c r="B13" s="7"/>
      <c r="C13" s="7"/>
      <c r="D13" s="6">
        <v>6.1106142E7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5" t="s">
        <v>12</v>
      </c>
      <c r="B14" s="8"/>
      <c r="C14" s="7"/>
      <c r="D14" s="7"/>
      <c r="E14" s="3" t="s">
        <v>13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5" t="s">
        <v>14</v>
      </c>
      <c r="B15" s="2"/>
      <c r="C15" s="7"/>
      <c r="D15" s="7"/>
      <c r="E15" s="10">
        <v>6.1107934E7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1" t="s">
        <v>48</v>
      </c>
      <c r="B16" s="2"/>
      <c r="C16" s="8"/>
      <c r="D16" s="7"/>
      <c r="E16" s="7"/>
      <c r="F16" s="3" t="s">
        <v>15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5" t="s">
        <v>16</v>
      </c>
      <c r="B17" s="2"/>
      <c r="C17" s="3"/>
      <c r="D17" s="7"/>
      <c r="E17" s="7"/>
      <c r="F17" s="6">
        <v>6.110592E7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5" t="s">
        <v>18</v>
      </c>
      <c r="B18" s="2"/>
      <c r="C18" s="3"/>
      <c r="D18" s="8"/>
      <c r="E18" s="7"/>
      <c r="F18" s="7"/>
      <c r="G18" s="3" t="s">
        <v>17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5" t="s">
        <v>20</v>
      </c>
      <c r="B19" s="2"/>
      <c r="C19" s="3"/>
      <c r="D19" s="2"/>
      <c r="E19" s="7"/>
      <c r="F19" s="7"/>
      <c r="G19" s="6">
        <v>6.1100988E7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5" t="s">
        <v>22</v>
      </c>
      <c r="B20" s="2"/>
      <c r="C20" s="3"/>
      <c r="D20" s="2"/>
      <c r="E20" s="8"/>
      <c r="F20" s="7"/>
      <c r="G20" s="7"/>
      <c r="H20" s="3" t="s">
        <v>19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5" t="s">
        <v>24</v>
      </c>
      <c r="B21" s="2"/>
      <c r="C21" s="3"/>
      <c r="D21" s="2"/>
      <c r="E21" s="2"/>
      <c r="F21" s="7"/>
      <c r="G21" s="7"/>
      <c r="H21" s="6">
        <v>6.1102752E7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5" t="s">
        <v>26</v>
      </c>
      <c r="B22" s="2"/>
      <c r="C22" s="3"/>
      <c r="D22" s="2"/>
      <c r="E22" s="2"/>
      <c r="F22" s="8"/>
      <c r="G22" s="7"/>
      <c r="H22" s="7"/>
      <c r="I22" s="3" t="s">
        <v>21</v>
      </c>
      <c r="J22" s="2"/>
      <c r="K22" s="2"/>
      <c r="L22" s="2"/>
      <c r="M22" s="2"/>
      <c r="N22" s="2"/>
      <c r="O22" s="2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5" t="s">
        <v>28</v>
      </c>
      <c r="B23" s="2"/>
      <c r="C23" s="2"/>
      <c r="D23" s="2"/>
      <c r="E23" s="2"/>
      <c r="F23" s="2"/>
      <c r="G23" s="7"/>
      <c r="H23" s="7"/>
      <c r="I23" s="6">
        <v>6.1107934E7</v>
      </c>
      <c r="J23" s="2"/>
      <c r="K23" s="2"/>
      <c r="L23" s="2"/>
      <c r="M23" s="2"/>
      <c r="N23" s="2"/>
      <c r="O23" s="2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5" t="s">
        <v>30</v>
      </c>
      <c r="B24" s="2"/>
      <c r="C24" s="2"/>
      <c r="D24" s="2"/>
      <c r="E24" s="2"/>
      <c r="F24" s="2"/>
      <c r="G24" s="8"/>
      <c r="H24" s="7"/>
      <c r="I24" s="7"/>
      <c r="J24" s="3" t="s">
        <v>23</v>
      </c>
      <c r="K24" s="2"/>
      <c r="L24" s="2"/>
      <c r="M24" s="2"/>
      <c r="N24" s="2"/>
      <c r="O24" s="2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5" t="s">
        <v>32</v>
      </c>
      <c r="B25" s="2"/>
      <c r="C25" s="2"/>
      <c r="D25" s="2"/>
      <c r="E25" s="2"/>
      <c r="F25" s="2"/>
      <c r="G25" s="2"/>
      <c r="H25" s="7"/>
      <c r="I25" s="7"/>
      <c r="J25" s="6">
        <v>6.1105623E7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5" t="s">
        <v>34</v>
      </c>
      <c r="B26" s="2"/>
      <c r="C26" s="2"/>
      <c r="D26" s="2"/>
      <c r="E26" s="2"/>
      <c r="F26" s="2"/>
      <c r="G26" s="2"/>
      <c r="H26" s="8"/>
      <c r="I26" s="7"/>
      <c r="J26" s="7"/>
      <c r="K26" s="3" t="s">
        <v>25</v>
      </c>
      <c r="L26" s="2"/>
      <c r="M26" s="2"/>
      <c r="N26" s="2"/>
      <c r="O26" s="2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5" t="s">
        <v>36</v>
      </c>
      <c r="B27" s="2"/>
      <c r="C27" s="2"/>
      <c r="D27" s="2"/>
      <c r="E27" s="2"/>
      <c r="F27" s="2"/>
      <c r="G27" s="2"/>
      <c r="H27" s="2"/>
      <c r="I27" s="7"/>
      <c r="J27" s="7"/>
      <c r="K27" s="6">
        <v>6.1107785E7</v>
      </c>
      <c r="L27" s="2"/>
      <c r="M27" s="2"/>
      <c r="N27" s="2"/>
      <c r="O27" s="2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5" t="s">
        <v>37</v>
      </c>
      <c r="B28" s="2"/>
      <c r="C28" s="2"/>
      <c r="D28" s="2"/>
      <c r="E28" s="2"/>
      <c r="F28" s="2"/>
      <c r="G28" s="2"/>
      <c r="H28" s="2"/>
      <c r="I28" s="8"/>
      <c r="J28" s="7"/>
      <c r="K28" s="7"/>
      <c r="L28" s="3" t="s">
        <v>27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5" t="s">
        <v>38</v>
      </c>
      <c r="B29" s="2"/>
      <c r="C29" s="2"/>
      <c r="D29" s="2"/>
      <c r="E29" s="2"/>
      <c r="F29" s="2"/>
      <c r="G29" s="2"/>
      <c r="H29" s="2"/>
      <c r="I29" s="2"/>
      <c r="J29" s="7"/>
      <c r="K29" s="7"/>
      <c r="L29" s="6">
        <v>6.1107082E7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5" t="s">
        <v>39</v>
      </c>
      <c r="B30" s="2"/>
      <c r="C30" s="2"/>
      <c r="D30" s="2"/>
      <c r="E30" s="2"/>
      <c r="F30" s="2"/>
      <c r="G30" s="2"/>
      <c r="H30" s="2"/>
      <c r="I30" s="2"/>
      <c r="J30" s="8"/>
      <c r="K30" s="7"/>
      <c r="L30" s="7"/>
      <c r="M30" s="3" t="s">
        <v>29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5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7"/>
      <c r="L31" s="7"/>
      <c r="M31" s="6">
        <v>61108.0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5" t="s">
        <v>50</v>
      </c>
      <c r="B32" s="2"/>
      <c r="C32" s="2"/>
      <c r="D32" s="2"/>
      <c r="E32" s="2"/>
      <c r="F32" s="2"/>
      <c r="G32" s="2"/>
      <c r="H32" s="2"/>
      <c r="I32" s="2"/>
      <c r="J32" s="2"/>
      <c r="K32" s="8"/>
      <c r="L32" s="7"/>
      <c r="M32" s="7"/>
      <c r="N32" s="3" t="s">
        <v>31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5" t="s">
        <v>51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7"/>
      <c r="M33" s="7"/>
      <c r="N33" s="6">
        <v>6.1108213E7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5" t="s">
        <v>52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8"/>
      <c r="M34" s="7"/>
      <c r="N34" s="7"/>
      <c r="O34" s="3" t="s">
        <v>33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5" t="s">
        <v>53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N35" s="7"/>
      <c r="O35" s="6">
        <v>6.110304E7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5" t="s">
        <v>54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"/>
      <c r="N36" s="7"/>
      <c r="O36" s="7"/>
      <c r="P36" s="3" t="s">
        <v>35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5" t="s">
        <v>55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7"/>
      <c r="O37" s="7"/>
      <c r="P37" s="6">
        <v>6.1107843E7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5" t="s">
        <v>56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8"/>
      <c r="O38" s="7"/>
      <c r="P38" s="7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5" t="s">
        <v>57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"/>
      <c r="P39" s="7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5" t="s">
        <v>58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8"/>
      <c r="P40" s="7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5" t="s">
        <v>59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7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5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8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3"/>
      <c r="B46" s="2"/>
      <c r="C46" s="12" t="s">
        <v>61</v>
      </c>
      <c r="D46" s="12" t="s">
        <v>62</v>
      </c>
      <c r="E46" s="12" t="s">
        <v>63</v>
      </c>
      <c r="F46" s="12" t="s">
        <v>64</v>
      </c>
      <c r="G46" s="12" t="s">
        <v>65</v>
      </c>
      <c r="H46" s="12" t="s">
        <v>66</v>
      </c>
      <c r="I46" s="12" t="s">
        <v>67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9">
        <v>1.0</v>
      </c>
      <c r="B47" s="12">
        <v>6.1109765E7</v>
      </c>
      <c r="C47" s="12">
        <v>58.31</v>
      </c>
      <c r="D47" s="12">
        <v>6.63</v>
      </c>
      <c r="E47" s="12">
        <v>28.86</v>
      </c>
      <c r="F47" s="12">
        <v>189.59</v>
      </c>
      <c r="G47" s="12">
        <v>72.15</v>
      </c>
      <c r="H47" s="12">
        <v>2.56</v>
      </c>
      <c r="I47" s="12">
        <v>39.33</v>
      </c>
      <c r="J47" s="2"/>
      <c r="K47" s="2">
        <f t="shared" ref="K47:K61" si="1">SUM(C47:J47)</f>
        <v>397.43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9">
        <v>2.0</v>
      </c>
      <c r="B48" s="12">
        <v>6.1103834E7</v>
      </c>
      <c r="C48" s="12">
        <v>11.07</v>
      </c>
      <c r="D48" s="12">
        <v>0.98</v>
      </c>
      <c r="E48" s="12">
        <v>7.08</v>
      </c>
      <c r="F48" s="12">
        <v>12.39</v>
      </c>
      <c r="G48" s="12">
        <v>48.2</v>
      </c>
      <c r="H48" s="12">
        <v>17.39</v>
      </c>
      <c r="I48" s="12">
        <v>57.72</v>
      </c>
      <c r="J48" s="2"/>
      <c r="K48" s="2">
        <f t="shared" si="1"/>
        <v>154.83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9">
        <v>3.0</v>
      </c>
      <c r="B49" s="12">
        <v>6.1106142E7</v>
      </c>
      <c r="C49" s="12">
        <v>59.6</v>
      </c>
      <c r="D49" s="12">
        <v>12.44</v>
      </c>
      <c r="E49" s="12">
        <v>93.14</v>
      </c>
      <c r="F49" s="12">
        <v>316.3</v>
      </c>
      <c r="G49" s="12">
        <v>91.96</v>
      </c>
      <c r="H49" s="12">
        <v>13.07</v>
      </c>
      <c r="I49" s="12">
        <v>138.79</v>
      </c>
      <c r="J49" s="2"/>
      <c r="K49" s="2">
        <f t="shared" si="1"/>
        <v>725.3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9">
        <v>4.0</v>
      </c>
      <c r="B50" s="12">
        <v>6.110592E7</v>
      </c>
      <c r="C50" s="12">
        <v>150.76</v>
      </c>
      <c r="D50" s="12">
        <v>34.31</v>
      </c>
      <c r="E50" s="12">
        <v>73.02</v>
      </c>
      <c r="F50" s="12">
        <v>204.59</v>
      </c>
      <c r="G50" s="12">
        <v>115.81</v>
      </c>
      <c r="H50" s="12">
        <v>15.11</v>
      </c>
      <c r="I50" s="12">
        <v>28.59</v>
      </c>
      <c r="J50" s="2"/>
      <c r="K50" s="2">
        <f t="shared" si="1"/>
        <v>622.19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9">
        <v>5.0</v>
      </c>
      <c r="B51" s="12">
        <v>6.1100988E7</v>
      </c>
      <c r="C51" s="12">
        <v>65.33</v>
      </c>
      <c r="D51" s="12">
        <v>14.88</v>
      </c>
      <c r="E51" s="12">
        <v>44.53</v>
      </c>
      <c r="F51" s="12">
        <v>290.17</v>
      </c>
      <c r="G51" s="12">
        <v>121.0</v>
      </c>
      <c r="H51" s="12">
        <v>23.87</v>
      </c>
      <c r="I51" s="12">
        <v>125.9</v>
      </c>
      <c r="J51" s="2"/>
      <c r="K51" s="2">
        <f t="shared" si="1"/>
        <v>685.68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9">
        <v>6.0</v>
      </c>
      <c r="B52" s="12">
        <v>6.1102752E7</v>
      </c>
      <c r="C52" s="12">
        <v>146.81</v>
      </c>
      <c r="D52" s="12">
        <v>8.2</v>
      </c>
      <c r="E52" s="12">
        <v>58.14</v>
      </c>
      <c r="F52" s="12">
        <v>255.14</v>
      </c>
      <c r="G52" s="12">
        <v>34.44</v>
      </c>
      <c r="H52" s="12">
        <v>11.19</v>
      </c>
      <c r="I52" s="12">
        <v>149.18</v>
      </c>
      <c r="J52" s="2"/>
      <c r="K52" s="2">
        <f t="shared" si="1"/>
        <v>663.1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9">
        <v>7.0</v>
      </c>
      <c r="B53" s="12">
        <v>6.1107934E7</v>
      </c>
      <c r="C53" s="12">
        <v>77.75</v>
      </c>
      <c r="D53" s="12">
        <v>24.83</v>
      </c>
      <c r="E53" s="12">
        <v>90.14</v>
      </c>
      <c r="F53" s="12">
        <v>181.81</v>
      </c>
      <c r="G53" s="12">
        <v>212.57</v>
      </c>
      <c r="H53" s="12">
        <v>349.15</v>
      </c>
      <c r="I53" s="12">
        <v>153.5</v>
      </c>
      <c r="J53" s="2"/>
      <c r="K53" s="2">
        <f t="shared" si="1"/>
        <v>1089.75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9">
        <v>8.0</v>
      </c>
      <c r="B54" s="12">
        <v>6.1107785E7</v>
      </c>
      <c r="C54" s="12">
        <v>217.33</v>
      </c>
      <c r="D54" s="12">
        <v>4.65</v>
      </c>
      <c r="E54" s="12">
        <v>44.08</v>
      </c>
      <c r="F54" s="12">
        <v>233.4</v>
      </c>
      <c r="G54" s="12">
        <v>67.02</v>
      </c>
      <c r="H54" s="12">
        <v>41.26</v>
      </c>
      <c r="I54" s="12">
        <v>89.27</v>
      </c>
      <c r="J54" s="2"/>
      <c r="K54" s="2">
        <f t="shared" si="1"/>
        <v>697.01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9">
        <v>9.0</v>
      </c>
      <c r="B55" s="12">
        <v>6.11061E7</v>
      </c>
      <c r="C55" s="12">
        <v>17.59</v>
      </c>
      <c r="D55" s="12">
        <v>2.32</v>
      </c>
      <c r="E55" s="12">
        <v>17.01</v>
      </c>
      <c r="F55" s="12">
        <v>23.92</v>
      </c>
      <c r="G55" s="12">
        <v>16.47</v>
      </c>
      <c r="H55" s="12">
        <v>55.93</v>
      </c>
      <c r="I55" s="12">
        <v>127.9</v>
      </c>
      <c r="J55" s="2"/>
      <c r="K55" s="2">
        <f t="shared" si="1"/>
        <v>261.14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9">
        <v>10.0</v>
      </c>
      <c r="B56" s="12">
        <v>6.1107082E7</v>
      </c>
      <c r="C56" s="12">
        <v>51.49</v>
      </c>
      <c r="D56" s="12">
        <v>11.84</v>
      </c>
      <c r="E56" s="12">
        <v>54.3</v>
      </c>
      <c r="F56" s="12">
        <v>92.88</v>
      </c>
      <c r="G56" s="12">
        <v>70.25</v>
      </c>
      <c r="H56" s="12">
        <v>10.91</v>
      </c>
      <c r="I56" s="12">
        <v>25.15</v>
      </c>
      <c r="J56" s="2"/>
      <c r="K56" s="2">
        <f t="shared" si="1"/>
        <v>316.82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9">
        <v>11.0</v>
      </c>
      <c r="B57" s="12">
        <v>6.1105623E7</v>
      </c>
      <c r="C57" s="12">
        <v>76.34</v>
      </c>
      <c r="D57" s="12">
        <v>13.0</v>
      </c>
      <c r="E57" s="12">
        <v>136.24</v>
      </c>
      <c r="F57" s="12">
        <v>370.72</v>
      </c>
      <c r="G57" s="12">
        <v>70.42</v>
      </c>
      <c r="H57" s="12">
        <v>7.05</v>
      </c>
      <c r="I57" s="12">
        <v>17.53</v>
      </c>
      <c r="J57" s="2"/>
      <c r="K57" s="2">
        <f t="shared" si="1"/>
        <v>691.3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9">
        <v>12.0</v>
      </c>
      <c r="B58" s="12">
        <v>6.1105508E7</v>
      </c>
      <c r="C58" s="12">
        <v>69.51</v>
      </c>
      <c r="D58" s="12">
        <v>47.3</v>
      </c>
      <c r="E58" s="12">
        <v>85.24</v>
      </c>
      <c r="F58" s="12">
        <v>147.11</v>
      </c>
      <c r="G58" s="12">
        <v>60.93</v>
      </c>
      <c r="H58" s="12">
        <v>16.02</v>
      </c>
      <c r="I58" s="12">
        <v>52.13</v>
      </c>
      <c r="J58" s="2"/>
      <c r="K58" s="2">
        <f t="shared" si="1"/>
        <v>478.24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9">
        <v>13.0</v>
      </c>
      <c r="B59" s="12">
        <v>6.1107834E7</v>
      </c>
      <c r="C59" s="12">
        <v>24.82</v>
      </c>
      <c r="D59" s="12">
        <v>4.26</v>
      </c>
      <c r="E59" s="12">
        <v>33.11</v>
      </c>
      <c r="F59" s="12">
        <v>46.29</v>
      </c>
      <c r="G59" s="12">
        <v>36.63</v>
      </c>
      <c r="H59" s="12">
        <v>14.95</v>
      </c>
      <c r="I59" s="12">
        <v>29.85</v>
      </c>
      <c r="J59" s="2"/>
      <c r="K59" s="2">
        <f t="shared" si="1"/>
        <v>189.91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9">
        <v>14.0</v>
      </c>
      <c r="B60" s="12">
        <v>6.1108387E7</v>
      </c>
      <c r="C60" s="12">
        <v>72.48</v>
      </c>
      <c r="D60" s="12">
        <v>7.0</v>
      </c>
      <c r="E60" s="12">
        <v>47.21</v>
      </c>
      <c r="F60" s="12">
        <v>275.61</v>
      </c>
      <c r="G60" s="12">
        <v>60.91</v>
      </c>
      <c r="H60" s="12">
        <v>11.9</v>
      </c>
      <c r="I60" s="12">
        <v>29.83</v>
      </c>
      <c r="J60" s="2"/>
      <c r="K60" s="2">
        <f t="shared" si="1"/>
        <v>504.94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9">
        <v>15.0</v>
      </c>
      <c r="B61" s="12">
        <v>6.110304E7</v>
      </c>
      <c r="C61" s="12">
        <v>82.31</v>
      </c>
      <c r="D61" s="12">
        <v>24.6</v>
      </c>
      <c r="E61" s="12">
        <v>50.86</v>
      </c>
      <c r="F61" s="12">
        <v>167.97</v>
      </c>
      <c r="G61" s="12">
        <v>28.19</v>
      </c>
      <c r="H61" s="12">
        <v>5.98</v>
      </c>
      <c r="I61" s="12">
        <v>18.93</v>
      </c>
      <c r="J61" s="2"/>
      <c r="K61" s="2">
        <f t="shared" si="1"/>
        <v>378.84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3"/>
      <c r="B62" s="2"/>
      <c r="C62" s="2">
        <f t="shared" ref="C62:I62" si="2">AVERAGE(C47:C61)</f>
        <v>78.76666667</v>
      </c>
      <c r="D62" s="2">
        <f t="shared" si="2"/>
        <v>14.48266667</v>
      </c>
      <c r="E62" s="2">
        <f t="shared" si="2"/>
        <v>57.53066667</v>
      </c>
      <c r="F62" s="2">
        <f t="shared" si="2"/>
        <v>187.1926667</v>
      </c>
      <c r="G62" s="2">
        <f t="shared" si="2"/>
        <v>73.79666667</v>
      </c>
      <c r="H62" s="2">
        <f t="shared" si="2"/>
        <v>39.756</v>
      </c>
      <c r="I62" s="2">
        <f t="shared" si="2"/>
        <v>72.24</v>
      </c>
      <c r="J62" s="2"/>
      <c r="K62" s="2">
        <f>AVERAGE(K47:K61)</f>
        <v>523.7653333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9" t="s">
        <v>68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9">
        <v>1.0</v>
      </c>
      <c r="B65" s="12">
        <v>6.1109765E7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9">
        <v>2.0</v>
      </c>
      <c r="B66" s="12">
        <v>6.1103834E7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9">
        <v>3.0</v>
      </c>
      <c r="B67" s="12">
        <v>6.1106142E7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9">
        <v>4.0</v>
      </c>
      <c r="B68" s="12">
        <v>6.110592E7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9">
        <v>5.0</v>
      </c>
      <c r="B69" s="12">
        <v>6.1109889E7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9">
        <v>6.0</v>
      </c>
      <c r="B70" s="12">
        <v>6.1102752E7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9">
        <v>7.0</v>
      </c>
      <c r="B71" s="12">
        <v>6.1107785E7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9">
        <v>8.0</v>
      </c>
      <c r="B72" s="12">
        <v>6.11061E7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9">
        <v>9.0</v>
      </c>
      <c r="B73" s="12">
        <v>6.1107934E7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9">
        <v>10.0</v>
      </c>
      <c r="B74" s="12">
        <v>6.1107082E7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9">
        <v>11.0</v>
      </c>
      <c r="B75" s="12">
        <v>6.1105623E7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9">
        <v>12.0</v>
      </c>
      <c r="B76" s="12">
        <v>6.1105508E7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9">
        <v>13.0</v>
      </c>
      <c r="B77" s="12">
        <v>6.1107843E7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9">
        <v>14.0</v>
      </c>
      <c r="B78" s="12">
        <v>6.1108387E7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9">
        <v>15.0</v>
      </c>
      <c r="B79" s="12">
        <v>6.110304E7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4.0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4.0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4.0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4.0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4.0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4.0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4.0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4.0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4.0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4.0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4.0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4.0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4.0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4.0" customHeight="1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I23:I28"/>
    <mergeCell ref="J25:J30"/>
    <mergeCell ref="K27:K32"/>
    <mergeCell ref="L29:L34"/>
    <mergeCell ref="M31:M36"/>
    <mergeCell ref="N33:N38"/>
    <mergeCell ref="O35:O40"/>
    <mergeCell ref="P37:P42"/>
    <mergeCell ref="B9:B14"/>
    <mergeCell ref="C11:C16"/>
    <mergeCell ref="D13:D18"/>
    <mergeCell ref="E15:E20"/>
    <mergeCell ref="F17:F22"/>
    <mergeCell ref="G19:G24"/>
    <mergeCell ref="H21:H2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88"/>
    <col customWidth="1" min="2" max="16" width="13.75"/>
    <col customWidth="1" min="17" max="26" width="7.63"/>
  </cols>
  <sheetData>
    <row r="1" ht="24.0" customHeight="1">
      <c r="A1" s="13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3" t="s">
        <v>1</v>
      </c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0" customHeight="1">
      <c r="A4" s="3" t="s">
        <v>43</v>
      </c>
      <c r="B4" s="2" t="s">
        <v>70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3" t="s">
        <v>1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 customHeight="1">
      <c r="A6" s="3" t="s">
        <v>1</v>
      </c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4" t="s">
        <v>6</v>
      </c>
      <c r="B8" s="3" t="s">
        <v>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11" t="s">
        <v>71</v>
      </c>
      <c r="B9" s="6">
        <v>6.1106118E7</v>
      </c>
      <c r="C9" s="3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11" t="s">
        <v>72</v>
      </c>
      <c r="B10" s="7"/>
      <c r="C10" s="6"/>
      <c r="D10" s="3" t="s">
        <v>11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11" t="s">
        <v>73</v>
      </c>
      <c r="B11" s="7"/>
      <c r="C11" s="7"/>
      <c r="D11" s="6">
        <v>6.1103008E7</v>
      </c>
      <c r="E11" s="3" t="s">
        <v>13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11" t="s">
        <v>74</v>
      </c>
      <c r="B12" s="7"/>
      <c r="C12" s="7"/>
      <c r="D12" s="7"/>
      <c r="E12" s="6"/>
      <c r="F12" s="3" t="s">
        <v>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1" t="s">
        <v>75</v>
      </c>
      <c r="B13" s="7"/>
      <c r="C13" s="7"/>
      <c r="D13" s="7"/>
      <c r="E13" s="7"/>
      <c r="F13" s="6">
        <v>6.11038E7</v>
      </c>
      <c r="G13" s="3" t="s">
        <v>17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11" t="s">
        <v>76</v>
      </c>
      <c r="B14" s="8"/>
      <c r="C14" s="7"/>
      <c r="D14" s="7"/>
      <c r="E14" s="7"/>
      <c r="F14" s="7"/>
      <c r="G14" s="6">
        <v>6.1110136E7</v>
      </c>
      <c r="H14" s="3" t="s">
        <v>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11" t="s">
        <v>77</v>
      </c>
      <c r="B15" s="2"/>
      <c r="C15" s="8"/>
      <c r="D15" s="7"/>
      <c r="E15" s="7"/>
      <c r="F15" s="7"/>
      <c r="G15" s="7"/>
      <c r="H15" s="6">
        <v>6.1105144E7</v>
      </c>
      <c r="I15" s="3" t="s">
        <v>21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11" t="s">
        <v>78</v>
      </c>
      <c r="B16" s="2"/>
      <c r="D16" s="8"/>
      <c r="E16" s="7"/>
      <c r="F16" s="7"/>
      <c r="G16" s="7"/>
      <c r="H16" s="7"/>
      <c r="I16" s="6">
        <v>6.1105458E7</v>
      </c>
      <c r="J16" s="3" t="s">
        <v>23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11" t="s">
        <v>79</v>
      </c>
      <c r="B17" s="2"/>
      <c r="C17" s="3"/>
      <c r="E17" s="8"/>
      <c r="F17" s="7"/>
      <c r="G17" s="7"/>
      <c r="H17" s="7"/>
      <c r="I17" s="7"/>
      <c r="J17" s="6">
        <v>6.1105227E7</v>
      </c>
      <c r="K17" s="3" t="s">
        <v>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11" t="s">
        <v>80</v>
      </c>
      <c r="B18" s="2"/>
      <c r="C18" s="3"/>
      <c r="F18" s="8"/>
      <c r="G18" s="7"/>
      <c r="H18" s="7"/>
      <c r="I18" s="7"/>
      <c r="J18" s="7"/>
      <c r="K18" s="6">
        <v>6.1107538E7</v>
      </c>
      <c r="L18" s="3" t="s">
        <v>27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11" t="s">
        <v>81</v>
      </c>
      <c r="B19" s="2"/>
      <c r="C19" s="3"/>
      <c r="D19" s="2"/>
      <c r="G19" s="8"/>
      <c r="H19" s="7"/>
      <c r="I19" s="7"/>
      <c r="J19" s="7"/>
      <c r="K19" s="7"/>
      <c r="L19" s="6">
        <v>6.110375E7</v>
      </c>
      <c r="M19" s="3" t="s">
        <v>29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11" t="s">
        <v>82</v>
      </c>
      <c r="B20" s="2"/>
      <c r="C20" s="3"/>
      <c r="D20" s="2"/>
      <c r="H20" s="8"/>
      <c r="I20" s="7"/>
      <c r="J20" s="7"/>
      <c r="K20" s="7"/>
      <c r="L20" s="7"/>
      <c r="M20" s="6">
        <v>6.1108981E7</v>
      </c>
      <c r="N20" s="3" t="s">
        <v>31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11" t="s">
        <v>83</v>
      </c>
      <c r="B21" s="2"/>
      <c r="C21" s="3"/>
      <c r="D21" s="2"/>
      <c r="E21" s="2"/>
      <c r="I21" s="8"/>
      <c r="J21" s="7"/>
      <c r="K21" s="7"/>
      <c r="L21" s="7"/>
      <c r="M21" s="7"/>
      <c r="N21" s="14"/>
      <c r="O21" s="3" t="s">
        <v>33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1" t="s">
        <v>84</v>
      </c>
      <c r="B22" s="2"/>
      <c r="C22" s="3"/>
      <c r="D22" s="2"/>
      <c r="E22" s="2"/>
      <c r="J22" s="8"/>
      <c r="K22" s="7"/>
      <c r="L22" s="7"/>
      <c r="M22" s="7"/>
      <c r="N22" s="7"/>
      <c r="O22" s="6">
        <v>6.1103966E7</v>
      </c>
      <c r="P22" s="3" t="s">
        <v>35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11" t="s">
        <v>85</v>
      </c>
      <c r="B23" s="2"/>
      <c r="C23" s="2"/>
      <c r="D23" s="2"/>
      <c r="E23" s="2"/>
      <c r="F23" s="2"/>
      <c r="J23" s="2"/>
      <c r="K23" s="8"/>
      <c r="L23" s="7"/>
      <c r="M23" s="7"/>
      <c r="N23" s="7"/>
      <c r="O23" s="7"/>
      <c r="P23" s="6">
        <v>6.1103008E7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1" t="s">
        <v>86</v>
      </c>
      <c r="B24" s="2"/>
      <c r="C24" s="2"/>
      <c r="D24" s="2"/>
      <c r="E24" s="2"/>
      <c r="F24" s="2"/>
      <c r="K24" s="2"/>
      <c r="L24" s="8"/>
      <c r="M24" s="7"/>
      <c r="N24" s="7"/>
      <c r="O24" s="7"/>
      <c r="P24" s="7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11" t="s">
        <v>87</v>
      </c>
      <c r="B25" s="2"/>
      <c r="C25" s="2"/>
      <c r="D25" s="2"/>
      <c r="E25" s="2"/>
      <c r="F25" s="2"/>
      <c r="G25" s="2"/>
      <c r="K25" s="2"/>
      <c r="L25" s="2"/>
      <c r="M25" s="8"/>
      <c r="N25" s="7"/>
      <c r="O25" s="7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11" t="s">
        <v>88</v>
      </c>
      <c r="B26" s="2"/>
      <c r="C26" s="2"/>
      <c r="D26" s="2"/>
      <c r="E26" s="2"/>
      <c r="F26" s="2"/>
      <c r="G26" s="2"/>
      <c r="L26" s="2"/>
      <c r="M26" s="2"/>
      <c r="N26" s="8"/>
      <c r="O26" s="7"/>
      <c r="P26" s="7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11" t="s">
        <v>89</v>
      </c>
      <c r="B27" s="2"/>
      <c r="C27" s="2"/>
      <c r="D27" s="2"/>
      <c r="E27" s="2"/>
      <c r="F27" s="2"/>
      <c r="G27" s="2"/>
      <c r="H27" s="2"/>
      <c r="L27" s="2"/>
      <c r="M27" s="2"/>
      <c r="N27" s="2"/>
      <c r="O27" s="8"/>
      <c r="P27" s="7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11" t="s">
        <v>90</v>
      </c>
      <c r="B28" s="2"/>
      <c r="C28" s="2"/>
      <c r="D28" s="2"/>
      <c r="E28" s="2"/>
      <c r="F28" s="2"/>
      <c r="G28" s="2"/>
      <c r="H28" s="2"/>
      <c r="M28" s="2"/>
      <c r="N28" s="2"/>
      <c r="O28" s="2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9">
        <v>1.0</v>
      </c>
      <c r="B32" s="12">
        <v>232.19</v>
      </c>
      <c r="C32" s="12">
        <v>8.74</v>
      </c>
      <c r="D32" s="12">
        <v>41.3</v>
      </c>
      <c r="E32" s="12">
        <v>361.78</v>
      </c>
      <c r="F32" s="12">
        <v>54.51</v>
      </c>
      <c r="G32" s="12">
        <v>19.67</v>
      </c>
      <c r="H32" s="12">
        <v>39.77</v>
      </c>
      <c r="I32" s="12"/>
      <c r="J32" s="2"/>
      <c r="K32" s="2">
        <f t="shared" ref="K32:K46" si="1">SUM(B32:J32)</f>
        <v>757.96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9">
        <v>2.0</v>
      </c>
      <c r="B33" s="12">
        <v>59.84</v>
      </c>
      <c r="C33" s="12">
        <v>0.02</v>
      </c>
      <c r="D33" s="12">
        <v>6.73</v>
      </c>
      <c r="E33" s="12">
        <v>201.77</v>
      </c>
      <c r="F33" s="12">
        <v>43.11</v>
      </c>
      <c r="G33" s="12">
        <v>3.56</v>
      </c>
      <c r="H33" s="12">
        <v>35.63</v>
      </c>
      <c r="I33" s="12"/>
      <c r="J33" s="2"/>
      <c r="K33" s="2">
        <f t="shared" si="1"/>
        <v>350.66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9">
        <v>3.0</v>
      </c>
      <c r="B34" s="12">
        <v>47.99</v>
      </c>
      <c r="C34" s="12">
        <v>1.9</v>
      </c>
      <c r="D34" s="12">
        <v>49.05</v>
      </c>
      <c r="E34" s="12">
        <v>246.47</v>
      </c>
      <c r="F34" s="12">
        <v>178.94</v>
      </c>
      <c r="G34" s="12">
        <v>16.94</v>
      </c>
      <c r="H34" s="12">
        <v>58.14</v>
      </c>
      <c r="I34" s="12"/>
      <c r="J34" s="2"/>
      <c r="K34" s="2">
        <f t="shared" si="1"/>
        <v>599.43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9">
        <v>4.0</v>
      </c>
      <c r="B35" s="12">
        <v>22.61</v>
      </c>
      <c r="C35" s="12">
        <v>1.77</v>
      </c>
      <c r="D35" s="12">
        <v>8.61</v>
      </c>
      <c r="E35" s="12">
        <v>111.78</v>
      </c>
      <c r="F35" s="12">
        <v>38.14</v>
      </c>
      <c r="G35" s="12">
        <v>14.0</v>
      </c>
      <c r="H35" s="12">
        <v>56.54</v>
      </c>
      <c r="I35" s="12"/>
      <c r="J35" s="2"/>
      <c r="K35" s="2">
        <f t="shared" si="1"/>
        <v>253.45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0" customHeight="1">
      <c r="A36" s="9">
        <v>5.0</v>
      </c>
      <c r="B36" s="12">
        <v>77.81</v>
      </c>
      <c r="C36" s="12">
        <v>37.67</v>
      </c>
      <c r="D36" s="12">
        <v>11.41</v>
      </c>
      <c r="E36" s="12">
        <v>76.43</v>
      </c>
      <c r="F36" s="12">
        <v>50.63</v>
      </c>
      <c r="G36" s="12">
        <v>10.77</v>
      </c>
      <c r="H36" s="12">
        <v>65.68</v>
      </c>
      <c r="I36" s="12"/>
      <c r="J36" s="2"/>
      <c r="K36" s="2">
        <f t="shared" si="1"/>
        <v>330.4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9">
        <v>6.0</v>
      </c>
      <c r="B37" s="12">
        <v>95.35</v>
      </c>
      <c r="C37" s="12">
        <v>3.46</v>
      </c>
      <c r="D37" s="12">
        <v>19.0</v>
      </c>
      <c r="E37" s="12">
        <v>313.03</v>
      </c>
      <c r="F37" s="12">
        <v>57.72</v>
      </c>
      <c r="G37" s="12">
        <v>8.85</v>
      </c>
      <c r="H37" s="12">
        <v>50.92</v>
      </c>
      <c r="I37" s="12"/>
      <c r="J37" s="2"/>
      <c r="K37" s="2">
        <f t="shared" si="1"/>
        <v>548.33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0" customHeight="1">
      <c r="A38" s="9">
        <v>7.0</v>
      </c>
      <c r="B38" s="12">
        <v>81.93</v>
      </c>
      <c r="C38" s="12">
        <v>12.59</v>
      </c>
      <c r="D38" s="12">
        <v>44.14</v>
      </c>
      <c r="E38" s="12">
        <v>239.28</v>
      </c>
      <c r="F38" s="12">
        <v>31.38</v>
      </c>
      <c r="G38" s="12">
        <v>4.0</v>
      </c>
      <c r="H38" s="12">
        <v>19.18</v>
      </c>
      <c r="I38" s="12"/>
      <c r="J38" s="2"/>
      <c r="K38" s="2">
        <f t="shared" si="1"/>
        <v>432.5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0" customHeight="1">
      <c r="A39" s="9">
        <v>8.0</v>
      </c>
      <c r="B39" s="12">
        <v>82.91</v>
      </c>
      <c r="C39" s="12">
        <v>10.28</v>
      </c>
      <c r="D39" s="12">
        <v>90.03</v>
      </c>
      <c r="E39" s="12">
        <v>262.72</v>
      </c>
      <c r="F39" s="12">
        <v>200.37</v>
      </c>
      <c r="G39" s="12">
        <v>19.62</v>
      </c>
      <c r="H39" s="12">
        <v>124.88</v>
      </c>
      <c r="I39" s="12"/>
      <c r="J39" s="2"/>
      <c r="K39" s="2">
        <f t="shared" si="1"/>
        <v>790.81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0" customHeight="1">
      <c r="A40" s="9">
        <v>9.0</v>
      </c>
      <c r="B40" s="12">
        <v>190.65</v>
      </c>
      <c r="C40" s="12">
        <v>9.04</v>
      </c>
      <c r="D40" s="12">
        <v>15.44</v>
      </c>
      <c r="E40" s="12">
        <v>319.93</v>
      </c>
      <c r="F40" s="12">
        <v>210.83</v>
      </c>
      <c r="G40" s="12">
        <v>16.45</v>
      </c>
      <c r="H40" s="12">
        <v>8.26</v>
      </c>
      <c r="I40" s="12"/>
      <c r="J40" s="2"/>
      <c r="K40" s="2">
        <f t="shared" si="1"/>
        <v>770.6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0" customHeight="1">
      <c r="A41" s="9">
        <v>10.0</v>
      </c>
      <c r="B41" s="12">
        <v>159.65</v>
      </c>
      <c r="C41" s="12">
        <v>6.55</v>
      </c>
      <c r="D41" s="12">
        <v>73.78</v>
      </c>
      <c r="E41" s="12">
        <v>79.91</v>
      </c>
      <c r="F41" s="12">
        <v>110.84</v>
      </c>
      <c r="G41" s="12">
        <v>1.71</v>
      </c>
      <c r="H41" s="12">
        <v>195.36</v>
      </c>
      <c r="I41" s="12"/>
      <c r="J41" s="2"/>
      <c r="K41" s="2">
        <f t="shared" si="1"/>
        <v>627.8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0" customHeight="1">
      <c r="A42" s="9">
        <v>11.0</v>
      </c>
      <c r="B42" s="12">
        <v>128.89</v>
      </c>
      <c r="C42" s="12">
        <v>3.8</v>
      </c>
      <c r="D42" s="12">
        <v>66.4</v>
      </c>
      <c r="E42" s="12">
        <v>161.67</v>
      </c>
      <c r="F42" s="12">
        <v>49.95</v>
      </c>
      <c r="G42" s="12">
        <v>10.88</v>
      </c>
      <c r="H42" s="12">
        <v>36.75</v>
      </c>
      <c r="I42" s="12"/>
      <c r="J42" s="2"/>
      <c r="K42" s="2">
        <f t="shared" si="1"/>
        <v>458.34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0" customHeight="1">
      <c r="A43" s="9">
        <v>12.0</v>
      </c>
      <c r="B43" s="12">
        <v>41.95</v>
      </c>
      <c r="C43" s="12">
        <v>2.33</v>
      </c>
      <c r="D43" s="12">
        <v>17.65</v>
      </c>
      <c r="E43" s="12">
        <v>88.08</v>
      </c>
      <c r="F43" s="12">
        <v>39.32</v>
      </c>
      <c r="G43" s="12">
        <v>14.36</v>
      </c>
      <c r="H43" s="12">
        <v>25.33</v>
      </c>
      <c r="I43" s="12"/>
      <c r="J43" s="2"/>
      <c r="K43" s="2">
        <f t="shared" si="1"/>
        <v>229.02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0" customHeight="1">
      <c r="A44" s="9">
        <v>13.0</v>
      </c>
      <c r="B44" s="12">
        <v>89.0</v>
      </c>
      <c r="C44" s="12">
        <v>0.02</v>
      </c>
      <c r="D44" s="12">
        <v>38.98</v>
      </c>
      <c r="E44" s="12">
        <v>166.12</v>
      </c>
      <c r="F44" s="12">
        <v>74.39</v>
      </c>
      <c r="G44" s="12">
        <v>8.8</v>
      </c>
      <c r="H44" s="12">
        <v>51.66</v>
      </c>
      <c r="I44" s="12"/>
      <c r="J44" s="2"/>
      <c r="K44" s="2">
        <f t="shared" si="1"/>
        <v>428.97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0" customHeight="1">
      <c r="A45" s="9">
        <v>14.0</v>
      </c>
      <c r="B45" s="12">
        <v>93.45</v>
      </c>
      <c r="C45" s="12">
        <v>23.49</v>
      </c>
      <c r="D45" s="12">
        <v>77.5</v>
      </c>
      <c r="E45" s="12">
        <v>187.86</v>
      </c>
      <c r="F45" s="12">
        <v>76.72</v>
      </c>
      <c r="G45" s="12">
        <v>93.18</v>
      </c>
      <c r="H45" s="12">
        <v>60.0</v>
      </c>
      <c r="I45" s="12"/>
      <c r="J45" s="2"/>
      <c r="K45" s="2">
        <f t="shared" si="1"/>
        <v>612.2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0" customHeight="1">
      <c r="A46" s="9">
        <v>15.0</v>
      </c>
      <c r="B46" s="12">
        <v>132.81</v>
      </c>
      <c r="C46" s="12">
        <v>8.91</v>
      </c>
      <c r="D46" s="12">
        <v>27.53</v>
      </c>
      <c r="E46" s="12">
        <v>109.92</v>
      </c>
      <c r="F46" s="12">
        <v>54.47</v>
      </c>
      <c r="G46" s="12">
        <v>17.67</v>
      </c>
      <c r="H46" s="12">
        <v>22.79</v>
      </c>
      <c r="I46" s="12"/>
      <c r="J46" s="2"/>
      <c r="K46" s="2">
        <f t="shared" si="1"/>
        <v>374.1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0" customHeight="1">
      <c r="A47" s="3"/>
      <c r="B47" s="2">
        <f t="shared" ref="B47:H47" si="2">AVERAGE(B32:B46)</f>
        <v>102.4686667</v>
      </c>
      <c r="C47" s="2">
        <f t="shared" si="2"/>
        <v>8.704666667</v>
      </c>
      <c r="D47" s="2">
        <f t="shared" si="2"/>
        <v>39.17</v>
      </c>
      <c r="E47" s="2">
        <f t="shared" si="2"/>
        <v>195.1166667</v>
      </c>
      <c r="F47" s="2">
        <f t="shared" si="2"/>
        <v>84.75466667</v>
      </c>
      <c r="G47" s="2">
        <f t="shared" si="2"/>
        <v>17.364</v>
      </c>
      <c r="H47" s="2">
        <f t="shared" si="2"/>
        <v>56.726</v>
      </c>
      <c r="I47" s="2"/>
      <c r="J47" s="2"/>
      <c r="K47" s="2">
        <f>AVERAGE(K32:K46)</f>
        <v>504.3046667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0" customHeight="1">
      <c r="A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0" customHeight="1">
      <c r="A49" s="9" t="s">
        <v>91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0" customHeight="1">
      <c r="A50" s="9">
        <v>1.0</v>
      </c>
      <c r="B50" s="9">
        <v>6.1106118E7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0" customHeight="1">
      <c r="A51" s="9">
        <v>2.0</v>
      </c>
      <c r="B51" s="9">
        <v>6.1109732E7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9">
        <v>3.0</v>
      </c>
      <c r="B52" s="9">
        <v>6.1103966E7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0" customHeight="1">
      <c r="A53" s="9">
        <v>4.0</v>
      </c>
      <c r="B53" s="9">
        <v>6.1105144E7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0" customHeight="1">
      <c r="A54" s="9">
        <v>5.0</v>
      </c>
      <c r="B54" s="9">
        <v>6.11038E7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0" customHeight="1">
      <c r="A55" s="9">
        <v>6.0</v>
      </c>
      <c r="B55" s="9">
        <v>6.1107603E7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0" customHeight="1">
      <c r="A56" s="9">
        <v>7.0</v>
      </c>
      <c r="B56" s="9">
        <v>6.110375E7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0" customHeight="1">
      <c r="A57" s="9">
        <v>8.0</v>
      </c>
      <c r="B57" s="9">
        <v>6.1108783E7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0" customHeight="1">
      <c r="A58" s="9">
        <v>9.0</v>
      </c>
      <c r="B58" s="9">
        <v>6.1105458E7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0" customHeight="1">
      <c r="A59" s="9">
        <v>10.0</v>
      </c>
      <c r="B59" s="9">
        <v>6.1103008E7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0" customHeight="1">
      <c r="A60" s="9">
        <v>11.0</v>
      </c>
      <c r="B60" s="9">
        <v>6.1107835E7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0" customHeight="1">
      <c r="A61" s="9">
        <v>12.0</v>
      </c>
      <c r="B61" s="9">
        <v>6.1110136E7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0" customHeight="1">
      <c r="A62" s="9">
        <v>13.0</v>
      </c>
      <c r="B62" s="9">
        <v>6.1106001E7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0" customHeight="1">
      <c r="A63" s="9">
        <v>14.0</v>
      </c>
      <c r="B63" s="9">
        <v>6.1107538E7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0" customHeight="1">
      <c r="A64" s="9">
        <v>15.0</v>
      </c>
      <c r="B64" s="9">
        <v>6.1108981E7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0" customHeight="1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0" customHeight="1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0" customHeight="1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0" customHeight="1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0" customHeight="1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0" customHeight="1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0" customHeight="1">
      <c r="A71" s="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0" customHeight="1">
      <c r="A72" s="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4.0" customHeight="1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4.0" customHeight="1">
      <c r="A74" s="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4.0" customHeight="1">
      <c r="A75" s="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4.0" customHeight="1">
      <c r="A76" s="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4.0" customHeight="1">
      <c r="A77" s="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4.0" customHeight="1">
      <c r="A79" s="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4.0" customHeight="1">
      <c r="A80" s="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4.0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4.0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4.0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4.0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4.0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4.0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4.0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4.0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4.0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4.0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4.0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4.0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4.0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4.0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4.0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4.0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4.0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4.0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4.0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4.0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4.0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4.0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4.0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4.0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4.0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4.0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4.0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4.0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4.0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4.0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4.0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4.0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4.0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4.0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4.0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4.0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4.0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4.0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4.0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4.0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4.0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4.0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4.0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4.0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4.0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4.0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4.0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4.0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4.0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4.0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4.0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4.0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4.0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4.0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4.0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4.0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4.0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4.0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4.0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4.0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4.0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4.0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4.0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4.0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4.0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4.0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4.0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4.0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4.0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4.0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4.0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4.0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4.0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4.0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4.0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4.0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4.0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4.0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4.0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4.0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4.0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4.0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4.0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4.0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4.0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4.0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4.0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4.0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4.0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4.0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4.0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4.0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4.0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4.0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4.0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4.0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4.0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4.0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4.0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4.0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4.0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4.0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4.0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4.0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4.0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4.0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4.0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4.0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4.0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4.0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4.0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4.0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4.0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4.0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4.0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4.0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4.0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4.0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4.0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4.0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4.0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4.0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4.0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4.0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4.0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4.0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4.0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4.0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4.0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4.0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4.0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4.0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4.0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4.0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4.0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4.0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4.0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4.0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4.0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4.0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4.0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4.0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4.0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4.0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4.0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4.0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4.0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4.0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4.0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4.0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4.0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4.0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4.0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4.0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4.0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4.0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4.0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4.0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4.0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4.0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4.0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4.0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4.0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4.0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4.0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4.0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4.0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4.0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4.0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4.0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4.0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4.0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4.0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4.0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4.0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4.0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4.0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4.0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4.0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4.0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4.0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4.0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4.0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4.0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4.0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4.0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4.0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4.0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4.0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4.0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4.0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4.0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4.0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4.0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4.0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4.0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4.0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4.0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4.0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4.0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4.0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4.0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4.0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4.0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4.0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4.0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4.0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4.0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4.0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4.0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4.0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4.0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4.0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4.0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4.0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4.0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4.0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4.0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4.0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4.0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4.0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4.0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4.0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4.0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4.0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4.0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4.0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4.0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4.0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4.0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4.0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4.0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4.0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4.0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4.0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4.0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4.0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4.0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4.0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4.0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4.0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4.0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4.0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4.0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4.0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4.0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4.0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4.0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4.0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4.0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4.0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4.0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4.0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4.0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4.0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4.0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4.0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4.0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4.0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4.0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4.0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4.0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4.0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4.0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4.0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4.0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4.0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4.0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4.0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4.0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4.0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4.0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4.0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4.0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4.0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4.0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4.0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4.0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4.0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4.0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4.0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4.0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4.0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4.0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4.0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4.0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4.0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4.0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4.0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4.0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4.0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4.0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4.0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4.0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4.0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4.0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4.0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4.0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4.0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4.0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4.0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4.0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4.0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4.0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4.0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4.0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4.0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4.0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4.0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4.0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4.0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4.0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4.0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4.0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4.0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4.0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4.0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4.0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4.0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4.0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4.0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4.0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4.0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4.0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4.0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4.0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4.0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4.0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4.0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4.0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4.0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4.0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4.0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4.0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4.0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4.0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4.0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4.0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4.0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4.0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4.0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4.0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4.0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4.0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4.0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4.0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4.0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4.0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4.0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4.0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4.0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4.0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4.0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4.0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4.0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4.0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4.0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4.0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4.0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4.0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4.0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4.0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4.0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4.0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4.0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4.0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4.0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4.0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4.0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4.0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4.0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4.0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4.0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4.0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4.0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4.0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4.0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4.0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4.0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4.0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4.0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4.0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4.0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4.0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4.0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4.0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4.0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4.0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4.0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4.0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4.0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4.0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4.0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4.0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4.0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4.0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4.0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4.0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4.0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4.0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4.0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4.0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4.0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4.0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4.0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4.0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4.0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4.0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4.0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4.0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4.0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4.0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4.0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4.0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4.0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4.0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4.0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4.0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4.0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4.0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4.0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4.0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4.0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4.0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4.0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4.0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4.0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4.0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4.0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4.0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4.0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4.0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4.0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4.0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4.0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4.0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4.0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4.0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4.0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4.0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4.0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4.0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4.0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4.0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4.0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4.0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4.0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4.0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4.0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4.0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4.0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4.0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4.0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4.0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4.0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4.0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4.0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4.0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4.0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4.0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4.0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4.0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4.0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4.0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4.0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4.0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4.0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4.0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4.0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4.0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4.0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4.0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4.0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4.0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4.0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4.0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4.0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4.0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4.0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4.0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4.0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4.0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4.0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4.0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4.0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4.0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4.0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4.0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4.0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4.0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4.0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4.0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4.0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4.0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4.0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4.0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4.0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4.0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4.0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4.0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4.0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4.0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4.0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4.0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4.0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4.0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4.0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4.0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4.0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4.0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4.0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4.0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4.0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4.0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4.0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4.0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4.0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4.0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4.0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4.0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4.0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4.0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4.0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4.0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4.0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4.0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4.0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4.0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4.0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4.0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4.0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4.0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4.0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4.0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4.0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4.0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4.0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4.0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4.0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4.0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4.0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4.0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4.0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4.0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4.0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4.0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4.0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4.0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4.0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4.0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4.0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4.0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4.0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4.0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4.0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4.0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4.0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4.0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4.0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4.0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4.0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4.0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4.0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4.0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4.0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4.0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4.0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4.0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4.0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4.0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4.0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4.0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4.0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4.0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4.0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4.0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4.0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4.0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4.0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4.0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4.0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4.0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4.0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4.0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4.0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4.0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4.0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4.0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4.0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4.0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4.0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4.0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4.0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4.0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4.0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4.0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4.0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4.0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4.0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4.0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4.0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4.0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4.0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4.0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4.0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4.0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4.0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4.0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4.0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4.0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4.0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4.0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4.0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4.0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4.0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4.0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4.0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4.0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4.0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4.0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4.0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4.0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4.0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4.0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4.0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4.0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4.0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4.0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4.0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4.0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4.0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4.0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4.0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4.0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4.0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4.0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4.0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4.0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4.0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4.0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4.0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4.0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4.0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4.0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4.0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4.0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4.0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4.0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4.0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4.0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4.0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4.0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4.0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4.0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4.0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4.0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4.0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4.0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4.0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4.0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4.0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4.0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4.0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4.0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4.0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4.0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4.0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4.0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4.0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4.0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4.0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4.0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4.0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4.0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4.0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4.0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4.0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4.0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4.0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4.0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4.0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4.0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4.0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4.0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4.0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4.0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4.0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4.0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4.0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4.0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4.0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4.0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4.0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4.0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4.0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4.0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4.0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4.0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4.0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4.0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4.0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4.0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4.0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4.0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4.0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4.0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4.0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4.0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4.0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4.0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4.0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4.0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4.0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4.0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4.0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4.0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4.0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4.0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4.0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4.0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4.0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4.0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4.0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4.0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4.0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4.0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4.0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4.0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4.0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4.0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4.0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4.0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4.0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4.0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4.0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4.0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4.0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4.0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4.0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4.0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4.0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4.0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4.0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4.0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4.0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4.0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4.0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4.0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4.0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4.0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4.0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4.0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4.0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4.0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4.0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4.0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4.0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4.0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4.0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4.0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4.0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4.0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4.0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4.0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4.0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4.0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4.0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4.0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4.0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4.0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4.0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4.0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4.0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4.0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4.0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4.0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4.0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4.0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4.0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4.0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4.0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4.0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4.0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4.0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4.0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4.0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4.0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4.0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4.0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4.0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4.0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4.0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4.0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4.0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4.0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4.0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4.0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4.0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4.0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4.0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4.0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4.0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4.0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4.0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4.0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4.0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4.0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4.0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4.0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4.0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4.0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4.0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4.0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4.0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4.0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4.0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4.0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4.0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4.0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4.0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4.0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4.0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4.0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4.0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4.0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4.0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4.0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4.0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4.0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4.0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4.0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4.0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4.0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4.0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4.0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4.0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4.0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4.0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4.0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4.0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4.0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4.0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4.0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4.0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4.0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4.0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4.0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4.0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4.0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4.0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4.0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4.0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4.0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4.0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4.0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4.0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4.0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4.0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4.0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4.0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4.0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4.0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4.0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4.0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4.0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4.0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4.0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4.0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4.0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4.0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4.0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4.0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4.0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4.0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4.0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4.0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4.0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4.0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4.0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4.0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4.0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4.0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4.0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4.0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4.0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4.0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4.0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4.0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4.0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4.0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4.0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4.0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4.0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4.0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4.0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4.0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4.0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4.0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4.0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</sheetData>
  <mergeCells count="15">
    <mergeCell ref="I16:I21"/>
    <mergeCell ref="J17:J22"/>
    <mergeCell ref="K18:K23"/>
    <mergeCell ref="L19:L24"/>
    <mergeCell ref="M20:M25"/>
    <mergeCell ref="N21:N26"/>
    <mergeCell ref="O22:O27"/>
    <mergeCell ref="P23:P28"/>
    <mergeCell ref="B9:B14"/>
    <mergeCell ref="C10:C15"/>
    <mergeCell ref="D11:D16"/>
    <mergeCell ref="E12:E17"/>
    <mergeCell ref="F13:F18"/>
    <mergeCell ref="G14:G19"/>
    <mergeCell ref="H15:H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2021-02-16T11:30:27Z</dcterms:created>
  <dc:creator>Aof</dc:creator>
</cp:coreProperties>
</file>