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20" windowWidth="24240" windowHeight="12225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E23" i="1" l="1"/>
  <c r="BE24" i="1"/>
  <c r="BE3" i="1"/>
  <c r="BE33" i="1"/>
  <c r="BE34" i="1"/>
  <c r="BE35" i="1"/>
  <c r="BE36" i="1"/>
  <c r="BE37" i="1"/>
  <c r="BE38" i="1"/>
  <c r="BE39" i="1"/>
  <c r="BE40" i="1"/>
  <c r="BE41" i="1"/>
  <c r="BE42" i="1"/>
  <c r="BE43" i="1"/>
  <c r="BE44" i="1"/>
  <c r="BE45" i="1"/>
  <c r="BE46" i="1"/>
  <c r="BE47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8" i="1"/>
  <c r="BE29" i="1"/>
  <c r="BE30" i="1"/>
  <c r="BE31" i="1"/>
  <c r="BE32" i="1"/>
  <c r="H27" i="1"/>
  <c r="F27" i="1"/>
  <c r="H2" i="1"/>
  <c r="F2" i="1"/>
  <c r="G27" i="1"/>
  <c r="E27" i="1"/>
  <c r="G2" i="1"/>
  <c r="E2" i="1"/>
</calcChain>
</file>

<file path=xl/sharedStrings.xml><?xml version="1.0" encoding="utf-8"?>
<sst xmlns="http://schemas.openxmlformats.org/spreadsheetml/2006/main" count="1302" uniqueCount="106">
  <si>
    <t>Written</t>
  </si>
  <si>
    <t>Practical</t>
  </si>
  <si>
    <t>01</t>
  </si>
  <si>
    <t>02</t>
  </si>
  <si>
    <t>03</t>
  </si>
  <si>
    <t>04</t>
  </si>
  <si>
    <t>09</t>
  </si>
  <si>
    <t>11</t>
  </si>
  <si>
    <t>12</t>
  </si>
  <si>
    <t>14</t>
  </si>
  <si>
    <t>15</t>
  </si>
  <si>
    <t>17</t>
  </si>
  <si>
    <t>18</t>
  </si>
  <si>
    <t>21</t>
  </si>
  <si>
    <t>26</t>
  </si>
  <si>
    <t>99</t>
  </si>
  <si>
    <t>30</t>
  </si>
  <si>
    <t>32</t>
  </si>
  <si>
    <t>36</t>
  </si>
  <si>
    <t>37</t>
  </si>
  <si>
    <t>42</t>
  </si>
  <si>
    <t>43</t>
  </si>
  <si>
    <t>44</t>
  </si>
  <si>
    <t>50</t>
  </si>
  <si>
    <t>LM+S</t>
  </si>
  <si>
    <t>LM</t>
  </si>
  <si>
    <t>06</t>
  </si>
  <si>
    <t>10</t>
  </si>
  <si>
    <t>16</t>
  </si>
  <si>
    <t>19</t>
  </si>
  <si>
    <t>20</t>
  </si>
  <si>
    <t>22</t>
  </si>
  <si>
    <t>98</t>
  </si>
  <si>
    <t>25</t>
  </si>
  <si>
    <t>27</t>
  </si>
  <si>
    <t>28</t>
  </si>
  <si>
    <t>29</t>
  </si>
  <si>
    <t>33</t>
  </si>
  <si>
    <t>35</t>
  </si>
  <si>
    <t>34</t>
  </si>
  <si>
    <t>39</t>
  </si>
  <si>
    <t>40</t>
  </si>
  <si>
    <t>45</t>
  </si>
  <si>
    <t>46</t>
  </si>
  <si>
    <t>47</t>
  </si>
  <si>
    <t>48</t>
  </si>
  <si>
    <t>Written Mean</t>
  </si>
  <si>
    <t>Written StDev</t>
  </si>
  <si>
    <t>Practical Mean</t>
  </si>
  <si>
    <t>Practical StDev</t>
  </si>
  <si>
    <t>4C</t>
  </si>
  <si>
    <t>5A</t>
  </si>
  <si>
    <t>6E</t>
  </si>
  <si>
    <t>7D</t>
  </si>
  <si>
    <t>8D</t>
  </si>
  <si>
    <t>9E</t>
  </si>
  <si>
    <t>10B</t>
  </si>
  <si>
    <t>11B</t>
  </si>
  <si>
    <t>12D</t>
  </si>
  <si>
    <t>13A</t>
  </si>
  <si>
    <t>14C</t>
  </si>
  <si>
    <t>15B</t>
  </si>
  <si>
    <t>16B</t>
  </si>
  <si>
    <t>17B</t>
  </si>
  <si>
    <t>18A</t>
  </si>
  <si>
    <t>19E</t>
  </si>
  <si>
    <t>20B</t>
  </si>
  <si>
    <t>21D</t>
  </si>
  <si>
    <t>22D</t>
  </si>
  <si>
    <t>23C</t>
  </si>
  <si>
    <t>24C</t>
  </si>
  <si>
    <t>25A</t>
  </si>
  <si>
    <t>26B</t>
  </si>
  <si>
    <t>27B</t>
  </si>
  <si>
    <t>28A</t>
  </si>
  <si>
    <t>29C</t>
  </si>
  <si>
    <t>30D</t>
  </si>
  <si>
    <t>1B</t>
  </si>
  <si>
    <t>2C</t>
  </si>
  <si>
    <t>3C</t>
  </si>
  <si>
    <t>B</t>
  </si>
  <si>
    <t>C</t>
  </si>
  <si>
    <t>A</t>
  </si>
  <si>
    <t>E</t>
  </si>
  <si>
    <t>D</t>
  </si>
  <si>
    <t>F</t>
  </si>
  <si>
    <t>X</t>
  </si>
  <si>
    <t>N=21</t>
  </si>
  <si>
    <t>N=19</t>
  </si>
  <si>
    <t>Total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</si>
  <si>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</si>
  <si>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</si>
  <si>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</si>
  <si>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</si>
  <si>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</si>
  <si>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</si>
  <si>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</si>
  <si>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</si>
  <si>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</si>
  <si>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C1</t>
  </si>
  <si>
    <t>C2</t>
  </si>
  <si>
    <t>D1</t>
  </si>
  <si>
    <t>D2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</si>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</sst>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3" applyNumberFormat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49" fontId="1" fillId="0" borderId="1" xfId="1" applyNumberFormat="1"/>
    <xf numFmtId="49" fontId="2" fillId="0" borderId="2" xfId="1" applyNumberFormat="1" applyFont="1" applyBorder="1"/>
    <xf numFmtId="0" fontId="3" fillId="2" borderId="0" xfId="2"/>
    <xf numFmtId="0" fontId="4" fillId="3" borderId="3" xfId="3"/>
    <xf numFmtId="0" fontId="0" fillId="0" borderId="0" xfId="0" applyAlignment="1">
      <alignment horizontal="left"/>
    </xf>
    <xf numFmtId="0" fontId="3" fillId="2" borderId="0" xfId="2" applyAlignment="1">
      <alignment horizontal="left"/>
    </xf>
    <xf numFmtId="0" fontId="5" fillId="3" borderId="3" xfId="4" applyFill="1" applyBorder="1"/>
    <xf numFmtId="0" fontId="0" fillId="4" borderId="0" xfId="0" applyFill="1"/>
    <xf numFmtId="0" fontId="0" fillId="5" borderId="0" xfId="0" applyFill="1"/>
  </cellXfs>
  <cellStyles count="5">
    <cellStyle name="Bad" xfId="2" builtinId="27"/>
    <cellStyle name="Calculation" xfId="3" builtinId="22"/>
    <cellStyle name="Heading 2" xfId="1" builtinId="17"/>
    <cellStyle name="Normal" xfId="0" builtinId="0"/>
    <cellStyle name="Warning Text" xfId="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7"/>
  <sheetViews>
    <sheetView tabSelected="1" zoomScale="80" zoomScaleNormal="80" zoomScalePageLayoutView="80" workbookViewId="0">
      <pane xSplit="1" topLeftCell="B1" activePane="topRight" state="frozen"/>
      <selection pane="topRight" activeCell="B28" sqref="B28:C47"/>
    </sheetView>
  </sheetViews>
  <sheetFormatPr defaultColWidth="8.85546875" defaultRowHeight="15" x14ac:dyDescent="0.25"/>
  <cols>
    <col min="1" max="1" width="8.85546875" style="1"/>
    <col min="5" max="5" width="14.42578125" customWidth="1"/>
    <col min="6" max="6" width="15.42578125" customWidth="1"/>
    <col min="7" max="7" width="15.7109375" customWidth="1"/>
    <col min="8" max="8" width="15.42578125" customWidth="1"/>
    <col min="10" max="10" width="9.140625" customWidth="1"/>
    <col min="57" max="57" width="8.85546875" style="10"/>
  </cols>
  <sheetData>
    <row r="1" spans="1:57" x14ac:dyDescent="0.25">
      <c r="B1" t="s">
        <v>0</v>
      </c>
      <c r="C1" t="s">
        <v>1</v>
      </c>
      <c r="E1" s="5" t="s">
        <v>46</v>
      </c>
      <c r="F1" s="5" t="s">
        <v>47</v>
      </c>
      <c r="G1" s="5" t="s">
        <v>48</v>
      </c>
      <c r="H1" s="5" t="s">
        <v>49</v>
      </c>
      <c r="J1" t="s">
        <v>77</v>
      </c>
      <c r="K1" t="s">
        <v>78</v>
      </c>
      <c r="L1" t="s">
        <v>79</v>
      </c>
      <c r="M1" t="s">
        <v>50</v>
      </c>
      <c r="N1" t="s">
        <v>51</v>
      </c>
      <c r="O1" t="s">
        <v>52</v>
      </c>
      <c r="P1" t="s">
        <v>53</v>
      </c>
      <c r="Q1" t="s">
        <v>54</v>
      </c>
      <c r="R1" t="s">
        <v>55</v>
      </c>
      <c r="S1" t="s">
        <v>56</v>
      </c>
      <c r="T1" t="s">
        <v>57</v>
      </c>
      <c r="U1" t="s">
        <v>58</v>
      </c>
      <c r="V1" t="s">
        <v>59</v>
      </c>
      <c r="W1" t="s">
        <v>60</v>
      </c>
      <c r="X1" t="s">
        <v>61</v>
      </c>
      <c r="Y1" t="s">
        <v>62</v>
      </c>
      <c r="Z1" t="s">
        <v>63</v>
      </c>
      <c r="AA1" t="s">
        <v>64</v>
      </c>
      <c r="AB1" t="s">
        <v>65</v>
      </c>
      <c r="AC1" t="s">
        <v>66</v>
      </c>
      <c r="AD1" t="s">
        <v>67</v>
      </c>
      <c r="AE1" t="s">
        <v>68</v>
      </c>
      <c r="AF1" t="s">
        <v>69</v>
      </c>
      <c r="AG1" t="s">
        <v>70</v>
      </c>
      <c r="AH1" t="s">
        <v>71</v>
      </c>
      <c r="AI1" t="s">
        <v>72</v>
      </c>
      <c r="AJ1" t="s">
        <v>73</v>
      </c>
      <c r="AK1" t="s">
        <v>74</v>
      </c>
      <c r="AL1" t="s">
        <v>75</v>
      </c>
      <c r="AM1" t="s">
        <v>76</v>
      </c>
      <c r="AO1" t="s">
        <v>90</v>
      </c>
      <c r="AP1" t="s">
        <v>91</v>
      </c>
      <c r="AQ1" t="s">
        <v>92</v>
      </c>
      <c r="AR1" t="s">
        <v>93</v>
      </c>
      <c r="AS1" t="s">
        <v>94</v>
      </c>
      <c r="AT1" t="s">
        <v>95</v>
      </c>
      <c r="AU1" t="s">
        <v>96</v>
      </c>
      <c r="AV1" t="s">
        <v>97</v>
      </c>
      <c r="AW1" t="s">
        <v>98</v>
      </c>
      <c r="AX1" t="s">
        <v>99</v>
      </c>
      <c r="AY1" t="s">
        <v>100</v>
      </c>
      <c r="AZ1" t="s">
        <v>101</v>
      </c>
      <c r="BA1" t="s">
        <v>102</v>
      </c>
      <c r="BB1" t="s">
        <v>103</v>
      </c>
      <c r="BC1" t="s">
        <v>104</v>
      </c>
      <c r="BD1" t="s">
        <v>105</v>
      </c>
      <c r="BE1" s="10" t="s">
        <v>89</v>
      </c>
    </row>
    <row r="2" spans="1:57" ht="18" thickBot="1" x14ac:dyDescent="0.35">
      <c r="A2" s="2" t="s">
        <v>24</v>
      </c>
      <c r="E2">
        <f>AVERAGE(B3:B24)</f>
        <v>23.142857142857142</v>
      </c>
      <c r="F2">
        <f>_xlfn.STDEV.S(B3:B24)</f>
        <v>3.3953750055879643</v>
      </c>
      <c r="G2">
        <f>AVERAGE(C3:C24)</f>
        <v>8.7272727272727266</v>
      </c>
      <c r="H2">
        <f>_xlfn.STDEV.S(C3:C24)</f>
        <v>4.7727581940865988</v>
      </c>
      <c r="J2" s="6"/>
      <c r="K2" s="6"/>
    </row>
    <row r="3" spans="1:57" ht="15.75" thickTop="1" x14ac:dyDescent="0.25">
      <c r="A3" s="1" t="s">
        <v>2</v>
      </c>
      <c r="B3">
        <v>24</v>
      </c>
      <c r="C3">
        <v>7</v>
      </c>
      <c r="E3" t="s">
        <v>87</v>
      </c>
      <c r="J3" s="6" t="s">
        <v>80</v>
      </c>
      <c r="K3" s="7" t="s">
        <v>80</v>
      </c>
      <c r="L3" t="s">
        <v>81</v>
      </c>
      <c r="M3" t="s">
        <v>81</v>
      </c>
      <c r="N3" s="4" t="s">
        <v>80</v>
      </c>
      <c r="O3" t="s">
        <v>83</v>
      </c>
      <c r="P3" t="s">
        <v>84</v>
      </c>
      <c r="Q3" t="s">
        <v>84</v>
      </c>
      <c r="R3" s="4" t="s">
        <v>84</v>
      </c>
      <c r="S3" t="s">
        <v>80</v>
      </c>
      <c r="T3" t="s">
        <v>80</v>
      </c>
      <c r="U3" t="s">
        <v>84</v>
      </c>
      <c r="V3" s="4" t="s">
        <v>84</v>
      </c>
      <c r="W3" t="s">
        <v>81</v>
      </c>
      <c r="X3" t="s">
        <v>80</v>
      </c>
      <c r="Y3" t="s">
        <v>80</v>
      </c>
      <c r="Z3" t="s">
        <v>80</v>
      </c>
      <c r="AA3" t="s">
        <v>82</v>
      </c>
      <c r="AB3" t="s">
        <v>83</v>
      </c>
      <c r="AC3" t="s">
        <v>80</v>
      </c>
      <c r="AD3" t="s">
        <v>84</v>
      </c>
      <c r="AE3" t="s">
        <v>84</v>
      </c>
      <c r="AF3" t="s">
        <v>81</v>
      </c>
      <c r="AG3" t="s">
        <v>81</v>
      </c>
      <c r="AH3" s="4" t="s">
        <v>84</v>
      </c>
      <c r="AI3" t="s">
        <v>80</v>
      </c>
      <c r="AJ3" t="s">
        <v>80</v>
      </c>
      <c r="AK3" s="4" t="s">
        <v>84</v>
      </c>
      <c r="AL3" t="s">
        <v>81</v>
      </c>
      <c r="AM3" t="s">
        <v>84</v>
      </c>
      <c r="AO3">
        <v>0</v>
      </c>
      <c r="AP3">
        <v>1</v>
      </c>
      <c r="AQ3">
        <v>1</v>
      </c>
      <c r="AZ3">
        <v>1</v>
      </c>
      <c r="BA3">
        <v>1</v>
      </c>
      <c r="BB3">
        <v>1</v>
      </c>
      <c r="BC3">
        <v>1</v>
      </c>
      <c r="BD3">
        <v>1</v>
      </c>
      <c r="BE3" s="10">
        <f>SUM(AO3:BD3)</f>
        <v>7</v>
      </c>
    </row>
    <row r="4" spans="1:57" x14ac:dyDescent="0.25">
      <c r="A4" s="1" t="s">
        <v>3</v>
      </c>
      <c r="B4">
        <v>26</v>
      </c>
      <c r="C4">
        <v>2</v>
      </c>
      <c r="J4" s="6" t="s">
        <v>80</v>
      </c>
      <c r="K4" s="6" t="s">
        <v>81</v>
      </c>
      <c r="L4" t="s">
        <v>81</v>
      </c>
      <c r="M4" t="s">
        <v>81</v>
      </c>
      <c r="N4" s="4" t="s">
        <v>80</v>
      </c>
      <c r="O4" t="s">
        <v>83</v>
      </c>
      <c r="P4" t="s">
        <v>84</v>
      </c>
      <c r="Q4" t="s">
        <v>84</v>
      </c>
      <c r="R4" t="s">
        <v>83</v>
      </c>
      <c r="S4" t="s">
        <v>80</v>
      </c>
      <c r="T4" t="s">
        <v>80</v>
      </c>
      <c r="U4" t="s">
        <v>84</v>
      </c>
      <c r="V4" s="4" t="s">
        <v>84</v>
      </c>
      <c r="W4" t="s">
        <v>81</v>
      </c>
      <c r="X4" t="s">
        <v>80</v>
      </c>
      <c r="Y4" t="s">
        <v>80</v>
      </c>
      <c r="Z4" t="s">
        <v>80</v>
      </c>
      <c r="AA4" t="s">
        <v>82</v>
      </c>
      <c r="AB4" t="s">
        <v>83</v>
      </c>
      <c r="AC4" t="s">
        <v>80</v>
      </c>
      <c r="AD4" t="s">
        <v>84</v>
      </c>
      <c r="AE4" t="s">
        <v>84</v>
      </c>
      <c r="AF4" t="s">
        <v>81</v>
      </c>
      <c r="AG4" t="s">
        <v>81</v>
      </c>
      <c r="AH4" t="s">
        <v>82</v>
      </c>
      <c r="AI4" t="s">
        <v>80</v>
      </c>
      <c r="AJ4" t="s">
        <v>80</v>
      </c>
      <c r="AK4" s="4" t="s">
        <v>84</v>
      </c>
      <c r="AL4" t="s">
        <v>81</v>
      </c>
      <c r="AM4" s="4" t="s">
        <v>81</v>
      </c>
      <c r="AO4">
        <v>0</v>
      </c>
      <c r="AP4">
        <v>1</v>
      </c>
      <c r="AQ4">
        <v>1</v>
      </c>
      <c r="BE4" s="10">
        <f t="shared" ref="BE4:BE47" si="0">SUM(AO4:BD4)</f>
        <v>2</v>
      </c>
    </row>
    <row r="5" spans="1:57" x14ac:dyDescent="0.25">
      <c r="A5" s="1" t="s">
        <v>4</v>
      </c>
      <c r="B5">
        <v>26</v>
      </c>
      <c r="C5">
        <v>5</v>
      </c>
      <c r="J5" s="6" t="s">
        <v>80</v>
      </c>
      <c r="K5" s="6" t="s">
        <v>81</v>
      </c>
      <c r="L5" t="s">
        <v>81</v>
      </c>
      <c r="M5" t="s">
        <v>81</v>
      </c>
      <c r="N5" t="s">
        <v>82</v>
      </c>
      <c r="O5" t="s">
        <v>83</v>
      </c>
      <c r="P5" t="s">
        <v>84</v>
      </c>
      <c r="Q5" t="s">
        <v>84</v>
      </c>
      <c r="R5" t="s">
        <v>83</v>
      </c>
      <c r="S5" t="s">
        <v>80</v>
      </c>
      <c r="T5" t="s">
        <v>80</v>
      </c>
      <c r="U5" t="s">
        <v>84</v>
      </c>
      <c r="V5" s="4" t="s">
        <v>84</v>
      </c>
      <c r="W5" t="s">
        <v>81</v>
      </c>
      <c r="X5" t="s">
        <v>80</v>
      </c>
      <c r="Y5" t="s">
        <v>80</v>
      </c>
      <c r="Z5" s="4" t="s">
        <v>81</v>
      </c>
      <c r="AA5" t="s">
        <v>82</v>
      </c>
      <c r="AB5" s="4" t="s">
        <v>84</v>
      </c>
      <c r="AC5" t="s">
        <v>80</v>
      </c>
      <c r="AD5" t="s">
        <v>84</v>
      </c>
      <c r="AE5" t="s">
        <v>84</v>
      </c>
      <c r="AF5" t="s">
        <v>81</v>
      </c>
      <c r="AG5" t="s">
        <v>81</v>
      </c>
      <c r="AH5" t="s">
        <v>82</v>
      </c>
      <c r="AI5" t="s">
        <v>80</v>
      </c>
      <c r="AJ5" t="s">
        <v>80</v>
      </c>
      <c r="AK5" t="s">
        <v>82</v>
      </c>
      <c r="AL5" t="s">
        <v>81</v>
      </c>
      <c r="AM5" t="s">
        <v>84</v>
      </c>
      <c r="AO5">
        <v>1</v>
      </c>
      <c r="AP5">
        <v>1</v>
      </c>
      <c r="AQ5">
        <v>0</v>
      </c>
      <c r="AZ5">
        <v>1</v>
      </c>
      <c r="BA5">
        <v>0</v>
      </c>
      <c r="BB5">
        <v>1</v>
      </c>
      <c r="BC5">
        <v>1</v>
      </c>
      <c r="BD5">
        <v>0</v>
      </c>
      <c r="BE5" s="10">
        <f t="shared" si="0"/>
        <v>5</v>
      </c>
    </row>
    <row r="6" spans="1:57" x14ac:dyDescent="0.25">
      <c r="A6" s="1" t="s">
        <v>5</v>
      </c>
      <c r="B6">
        <v>25</v>
      </c>
      <c r="C6">
        <v>13</v>
      </c>
      <c r="J6" s="6" t="s">
        <v>80</v>
      </c>
      <c r="K6" s="6" t="s">
        <v>81</v>
      </c>
      <c r="L6" t="s">
        <v>81</v>
      </c>
      <c r="M6" t="s">
        <v>81</v>
      </c>
      <c r="N6" t="s">
        <v>82</v>
      </c>
      <c r="O6" t="s">
        <v>83</v>
      </c>
      <c r="P6" t="s">
        <v>84</v>
      </c>
      <c r="Q6" t="s">
        <v>84</v>
      </c>
      <c r="R6" t="s">
        <v>83</v>
      </c>
      <c r="S6" t="s">
        <v>80</v>
      </c>
      <c r="T6" t="s">
        <v>80</v>
      </c>
      <c r="U6" t="s">
        <v>84</v>
      </c>
      <c r="V6" s="4" t="s">
        <v>81</v>
      </c>
      <c r="W6" t="s">
        <v>81</v>
      </c>
      <c r="X6" t="s">
        <v>80</v>
      </c>
      <c r="Y6" t="s">
        <v>80</v>
      </c>
      <c r="Z6" s="4" t="s">
        <v>81</v>
      </c>
      <c r="AA6" t="s">
        <v>82</v>
      </c>
      <c r="AB6" s="4" t="s">
        <v>81</v>
      </c>
      <c r="AC6" t="s">
        <v>80</v>
      </c>
      <c r="AD6" t="s">
        <v>84</v>
      </c>
      <c r="AE6" t="s">
        <v>84</v>
      </c>
      <c r="AF6" t="s">
        <v>81</v>
      </c>
      <c r="AG6" t="s">
        <v>81</v>
      </c>
      <c r="AH6" t="s">
        <v>82</v>
      </c>
      <c r="AI6" t="s">
        <v>80</v>
      </c>
      <c r="AJ6" t="s">
        <v>80</v>
      </c>
      <c r="AK6" s="4" t="s">
        <v>81</v>
      </c>
      <c r="AL6" t="s">
        <v>81</v>
      </c>
      <c r="AM6" s="4" t="s">
        <v>83</v>
      </c>
      <c r="AO6">
        <v>1</v>
      </c>
      <c r="AP6">
        <v>1</v>
      </c>
      <c r="AQ6">
        <v>0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Z6">
        <v>1</v>
      </c>
      <c r="BA6">
        <v>1</v>
      </c>
      <c r="BB6">
        <v>1</v>
      </c>
      <c r="BC6">
        <v>1</v>
      </c>
      <c r="BD6">
        <v>1</v>
      </c>
      <c r="BE6" s="10">
        <f t="shared" si="0"/>
        <v>13</v>
      </c>
    </row>
    <row r="7" spans="1:57" x14ac:dyDescent="0.25">
      <c r="A7" s="1" t="s">
        <v>6</v>
      </c>
      <c r="B7">
        <v>24</v>
      </c>
      <c r="C7">
        <v>16</v>
      </c>
      <c r="J7" s="6" t="s">
        <v>80</v>
      </c>
      <c r="K7" s="6" t="s">
        <v>81</v>
      </c>
      <c r="L7" t="s">
        <v>81</v>
      </c>
      <c r="M7" t="s">
        <v>81</v>
      </c>
      <c r="N7" t="s">
        <v>82</v>
      </c>
      <c r="O7" t="s">
        <v>83</v>
      </c>
      <c r="P7" s="4" t="s">
        <v>81</v>
      </c>
      <c r="Q7" t="s">
        <v>84</v>
      </c>
      <c r="R7" s="4" t="s">
        <v>84</v>
      </c>
      <c r="S7" t="s">
        <v>80</v>
      </c>
      <c r="T7" s="4" t="s">
        <v>82</v>
      </c>
      <c r="U7" t="s">
        <v>84</v>
      </c>
      <c r="V7" s="4" t="s">
        <v>80</v>
      </c>
      <c r="W7" t="s">
        <v>81</v>
      </c>
      <c r="X7" t="s">
        <v>80</v>
      </c>
      <c r="Y7" t="s">
        <v>80</v>
      </c>
      <c r="Z7" t="s">
        <v>80</v>
      </c>
      <c r="AA7" t="s">
        <v>82</v>
      </c>
      <c r="AB7" t="s">
        <v>83</v>
      </c>
      <c r="AC7" t="s">
        <v>80</v>
      </c>
      <c r="AD7" s="4" t="s">
        <v>80</v>
      </c>
      <c r="AE7" t="s">
        <v>84</v>
      </c>
      <c r="AF7" t="s">
        <v>81</v>
      </c>
      <c r="AG7" t="s">
        <v>81</v>
      </c>
      <c r="AH7" t="s">
        <v>82</v>
      </c>
      <c r="AI7" t="s">
        <v>80</v>
      </c>
      <c r="AJ7" t="s">
        <v>80</v>
      </c>
      <c r="AK7" s="4" t="s">
        <v>81</v>
      </c>
      <c r="AL7" t="s">
        <v>81</v>
      </c>
      <c r="AM7" t="s">
        <v>84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 s="10">
        <f t="shared" si="0"/>
        <v>16</v>
      </c>
    </row>
    <row r="8" spans="1:57" x14ac:dyDescent="0.25">
      <c r="A8" s="1" t="s">
        <v>7</v>
      </c>
      <c r="B8">
        <v>18</v>
      </c>
      <c r="C8">
        <v>6</v>
      </c>
      <c r="J8" t="s">
        <v>80</v>
      </c>
      <c r="K8" t="s">
        <v>81</v>
      </c>
      <c r="L8" t="s">
        <v>81</v>
      </c>
      <c r="M8" t="s">
        <v>81</v>
      </c>
      <c r="N8" s="4" t="s">
        <v>80</v>
      </c>
      <c r="O8" t="s">
        <v>83</v>
      </c>
      <c r="P8" s="4" t="s">
        <v>82</v>
      </c>
      <c r="Q8" s="4" t="s">
        <v>82</v>
      </c>
      <c r="R8" s="4" t="s">
        <v>82</v>
      </c>
      <c r="S8" t="s">
        <v>80</v>
      </c>
      <c r="T8" t="s">
        <v>80</v>
      </c>
      <c r="U8" t="s">
        <v>84</v>
      </c>
      <c r="V8" s="4" t="s">
        <v>83</v>
      </c>
      <c r="W8" t="s">
        <v>81</v>
      </c>
      <c r="X8" t="s">
        <v>80</v>
      </c>
      <c r="Y8" t="s">
        <v>80</v>
      </c>
      <c r="Z8" s="4" t="s">
        <v>82</v>
      </c>
      <c r="AA8" s="4" t="s">
        <v>80</v>
      </c>
      <c r="AB8" s="4" t="s">
        <v>81</v>
      </c>
      <c r="AC8" t="s">
        <v>80</v>
      </c>
      <c r="AD8" s="4" t="s">
        <v>82</v>
      </c>
      <c r="AE8" s="4" t="s">
        <v>81</v>
      </c>
      <c r="AF8" t="s">
        <v>81</v>
      </c>
      <c r="AG8" s="4" t="s">
        <v>84</v>
      </c>
      <c r="AH8" t="s">
        <v>82</v>
      </c>
      <c r="AI8" t="s">
        <v>80</v>
      </c>
      <c r="AJ8" t="s">
        <v>80</v>
      </c>
      <c r="AK8" s="4" t="s">
        <v>80</v>
      </c>
      <c r="AL8" t="s">
        <v>81</v>
      </c>
      <c r="AM8" t="s">
        <v>84</v>
      </c>
      <c r="AO8">
        <v>1</v>
      </c>
      <c r="AP8">
        <v>0</v>
      </c>
      <c r="AQ8">
        <v>0</v>
      </c>
      <c r="AR8">
        <v>0</v>
      </c>
      <c r="AS8">
        <v>1</v>
      </c>
      <c r="AT8">
        <v>0</v>
      </c>
      <c r="AU8">
        <v>1</v>
      </c>
      <c r="AV8">
        <v>1</v>
      </c>
      <c r="AW8">
        <v>0</v>
      </c>
      <c r="BB8">
        <v>1</v>
      </c>
      <c r="BC8">
        <v>1</v>
      </c>
      <c r="BD8">
        <v>0</v>
      </c>
      <c r="BE8" s="10">
        <f t="shared" si="0"/>
        <v>6</v>
      </c>
    </row>
    <row r="9" spans="1:57" x14ac:dyDescent="0.25">
      <c r="A9" s="1" t="s">
        <v>8</v>
      </c>
      <c r="B9">
        <v>22</v>
      </c>
      <c r="C9">
        <v>13</v>
      </c>
      <c r="J9" s="6" t="s">
        <v>80</v>
      </c>
      <c r="K9" s="6" t="s">
        <v>81</v>
      </c>
      <c r="L9" t="s">
        <v>81</v>
      </c>
      <c r="M9" t="s">
        <v>81</v>
      </c>
      <c r="N9" t="s">
        <v>82</v>
      </c>
      <c r="O9" t="s">
        <v>83</v>
      </c>
      <c r="P9" t="s">
        <v>84</v>
      </c>
      <c r="Q9" t="s">
        <v>84</v>
      </c>
      <c r="R9" s="4" t="s">
        <v>84</v>
      </c>
      <c r="S9" t="s">
        <v>80</v>
      </c>
      <c r="T9" t="s">
        <v>80</v>
      </c>
      <c r="U9" t="s">
        <v>84</v>
      </c>
      <c r="V9" s="4" t="s">
        <v>84</v>
      </c>
      <c r="W9" t="s">
        <v>81</v>
      </c>
      <c r="X9" t="s">
        <v>80</v>
      </c>
      <c r="Y9" s="4" t="s">
        <v>81</v>
      </c>
      <c r="Z9" t="s">
        <v>80</v>
      </c>
      <c r="AA9" t="s">
        <v>82</v>
      </c>
      <c r="AB9" s="4" t="s">
        <v>82</v>
      </c>
      <c r="AC9" s="4" t="s">
        <v>81</v>
      </c>
      <c r="AD9" t="s">
        <v>84</v>
      </c>
      <c r="AE9" t="s">
        <v>84</v>
      </c>
      <c r="AF9" t="s">
        <v>81</v>
      </c>
      <c r="AG9" s="4" t="s">
        <v>84</v>
      </c>
      <c r="AH9" s="4" t="s">
        <v>84</v>
      </c>
      <c r="AI9" t="s">
        <v>80</v>
      </c>
      <c r="AJ9" t="s">
        <v>80</v>
      </c>
      <c r="AK9" s="4" t="s">
        <v>81</v>
      </c>
      <c r="AL9" t="s">
        <v>81</v>
      </c>
      <c r="AM9" t="s">
        <v>84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 s="10">
        <f t="shared" si="0"/>
        <v>13</v>
      </c>
    </row>
    <row r="10" spans="1:57" x14ac:dyDescent="0.25">
      <c r="A10" s="1" t="s">
        <v>9</v>
      </c>
      <c r="B10">
        <v>23</v>
      </c>
      <c r="C10">
        <v>15</v>
      </c>
      <c r="J10" t="s">
        <v>80</v>
      </c>
      <c r="K10" s="4" t="s">
        <v>84</v>
      </c>
      <c r="L10" t="s">
        <v>81</v>
      </c>
      <c r="M10" t="s">
        <v>81</v>
      </c>
      <c r="N10" t="s">
        <v>82</v>
      </c>
      <c r="O10" t="s">
        <v>83</v>
      </c>
      <c r="P10" t="s">
        <v>84</v>
      </c>
      <c r="Q10" t="s">
        <v>84</v>
      </c>
      <c r="R10" s="4" t="s">
        <v>84</v>
      </c>
      <c r="S10" t="s">
        <v>80</v>
      </c>
      <c r="T10" t="s">
        <v>80</v>
      </c>
      <c r="U10" t="s">
        <v>84</v>
      </c>
      <c r="V10" s="4" t="s">
        <v>83</v>
      </c>
      <c r="W10" t="s">
        <v>81</v>
      </c>
      <c r="X10" t="s">
        <v>80</v>
      </c>
      <c r="Y10" t="s">
        <v>80</v>
      </c>
      <c r="Z10" t="s">
        <v>80</v>
      </c>
      <c r="AA10" t="s">
        <v>82</v>
      </c>
      <c r="AB10" t="s">
        <v>83</v>
      </c>
      <c r="AC10" t="s">
        <v>80</v>
      </c>
      <c r="AD10" t="s">
        <v>84</v>
      </c>
      <c r="AE10" t="s">
        <v>84</v>
      </c>
      <c r="AF10" t="s">
        <v>81</v>
      </c>
      <c r="AG10" s="4" t="s">
        <v>83</v>
      </c>
      <c r="AH10" t="s">
        <v>82</v>
      </c>
      <c r="AI10" t="s">
        <v>80</v>
      </c>
      <c r="AJ10" s="4" t="s">
        <v>81</v>
      </c>
      <c r="AK10" s="4" t="s">
        <v>81</v>
      </c>
      <c r="AL10" t="s">
        <v>81</v>
      </c>
      <c r="AM10" s="4" t="s">
        <v>82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0</v>
      </c>
      <c r="BE10" s="10">
        <f t="shared" si="0"/>
        <v>15</v>
      </c>
    </row>
    <row r="11" spans="1:57" x14ac:dyDescent="0.25">
      <c r="A11" s="1" t="s">
        <v>10</v>
      </c>
      <c r="B11">
        <v>27</v>
      </c>
      <c r="C11">
        <v>4</v>
      </c>
      <c r="J11" s="6" t="s">
        <v>80</v>
      </c>
      <c r="K11" s="6" t="s">
        <v>81</v>
      </c>
      <c r="L11" t="s">
        <v>81</v>
      </c>
      <c r="M11" t="s">
        <v>81</v>
      </c>
      <c r="N11" t="s">
        <v>82</v>
      </c>
      <c r="O11" t="s">
        <v>83</v>
      </c>
      <c r="P11" s="4" t="s">
        <v>83</v>
      </c>
      <c r="Q11" t="s">
        <v>84</v>
      </c>
      <c r="R11" t="s">
        <v>83</v>
      </c>
      <c r="S11" t="s">
        <v>80</v>
      </c>
      <c r="T11" t="s">
        <v>80</v>
      </c>
      <c r="U11" s="4" t="s">
        <v>81</v>
      </c>
      <c r="V11" t="s">
        <v>82</v>
      </c>
      <c r="W11" t="s">
        <v>81</v>
      </c>
      <c r="X11" t="s">
        <v>80</v>
      </c>
      <c r="Y11" t="s">
        <v>80</v>
      </c>
      <c r="Z11" t="s">
        <v>80</v>
      </c>
      <c r="AA11" t="s">
        <v>82</v>
      </c>
      <c r="AB11" t="s">
        <v>83</v>
      </c>
      <c r="AC11" t="s">
        <v>80</v>
      </c>
      <c r="AD11" t="s">
        <v>84</v>
      </c>
      <c r="AE11" t="s">
        <v>84</v>
      </c>
      <c r="AF11" t="s">
        <v>81</v>
      </c>
      <c r="AG11" t="s">
        <v>81</v>
      </c>
      <c r="AH11" t="s">
        <v>82</v>
      </c>
      <c r="AI11" t="s">
        <v>80</v>
      </c>
      <c r="AJ11" t="s">
        <v>80</v>
      </c>
      <c r="AK11" s="4" t="s">
        <v>84</v>
      </c>
      <c r="AL11" t="s">
        <v>81</v>
      </c>
      <c r="AM11" t="s">
        <v>84</v>
      </c>
      <c r="AZ11">
        <v>1</v>
      </c>
      <c r="BA11">
        <v>1</v>
      </c>
      <c r="BB11">
        <v>1</v>
      </c>
      <c r="BC11">
        <v>1</v>
      </c>
      <c r="BD11">
        <v>0</v>
      </c>
      <c r="BE11" s="10">
        <f t="shared" si="0"/>
        <v>4</v>
      </c>
    </row>
    <row r="12" spans="1:57" x14ac:dyDescent="0.25">
      <c r="A12" s="1" t="s">
        <v>11</v>
      </c>
      <c r="B12">
        <v>18</v>
      </c>
      <c r="C12">
        <v>5</v>
      </c>
      <c r="J12" t="s">
        <v>80</v>
      </c>
      <c r="K12" s="6" t="s">
        <v>81</v>
      </c>
      <c r="L12" t="s">
        <v>81</v>
      </c>
      <c r="M12" s="4" t="s">
        <v>80</v>
      </c>
      <c r="N12" s="4" t="s">
        <v>80</v>
      </c>
      <c r="O12" t="s">
        <v>83</v>
      </c>
      <c r="P12" t="s">
        <v>84</v>
      </c>
      <c r="Q12" s="4" t="s">
        <v>81</v>
      </c>
      <c r="R12" s="4" t="s">
        <v>81</v>
      </c>
      <c r="S12" t="s">
        <v>80</v>
      </c>
      <c r="T12" s="4" t="s">
        <v>84</v>
      </c>
      <c r="U12" s="4" t="s">
        <v>80</v>
      </c>
      <c r="V12" t="s">
        <v>82</v>
      </c>
      <c r="W12" t="s">
        <v>81</v>
      </c>
      <c r="X12" t="s">
        <v>80</v>
      </c>
      <c r="Y12" s="4" t="s">
        <v>82</v>
      </c>
      <c r="Z12" s="4" t="s">
        <v>82</v>
      </c>
      <c r="AA12" t="s">
        <v>82</v>
      </c>
      <c r="AB12" s="4" t="s">
        <v>80</v>
      </c>
      <c r="AC12" t="s">
        <v>80</v>
      </c>
      <c r="AD12" s="4" t="s">
        <v>82</v>
      </c>
      <c r="AE12" t="s">
        <v>84</v>
      </c>
      <c r="AF12" t="s">
        <v>81</v>
      </c>
      <c r="AG12" s="4" t="s">
        <v>83</v>
      </c>
      <c r="AH12" t="s">
        <v>82</v>
      </c>
      <c r="AI12" t="s">
        <v>80</v>
      </c>
      <c r="AJ12" t="s">
        <v>80</v>
      </c>
      <c r="AK12" s="4" t="s">
        <v>81</v>
      </c>
      <c r="AL12" t="s">
        <v>81</v>
      </c>
      <c r="AM12" t="s">
        <v>84</v>
      </c>
      <c r="AO12">
        <v>1</v>
      </c>
      <c r="AP12">
        <v>0</v>
      </c>
      <c r="AQ12">
        <v>0</v>
      </c>
      <c r="AX12">
        <v>1</v>
      </c>
      <c r="AY12">
        <v>0</v>
      </c>
      <c r="AZ12">
        <v>1</v>
      </c>
      <c r="BA12">
        <v>0</v>
      </c>
      <c r="BB12">
        <v>1</v>
      </c>
      <c r="BC12">
        <v>1</v>
      </c>
      <c r="BD12">
        <v>0</v>
      </c>
      <c r="BE12" s="10">
        <f t="shared" si="0"/>
        <v>5</v>
      </c>
    </row>
    <row r="13" spans="1:57" x14ac:dyDescent="0.25">
      <c r="A13" s="1" t="s">
        <v>12</v>
      </c>
      <c r="B13">
        <v>18</v>
      </c>
      <c r="C13">
        <v>12</v>
      </c>
      <c r="J13" s="6" t="s">
        <v>80</v>
      </c>
      <c r="K13" s="6" t="s">
        <v>81</v>
      </c>
      <c r="L13" t="s">
        <v>81</v>
      </c>
      <c r="M13" t="s">
        <v>81</v>
      </c>
      <c r="N13" s="4" t="s">
        <v>84</v>
      </c>
      <c r="O13" t="s">
        <v>83</v>
      </c>
      <c r="P13" s="4" t="s">
        <v>83</v>
      </c>
      <c r="Q13" t="s">
        <v>84</v>
      </c>
      <c r="R13" s="4" t="s">
        <v>84</v>
      </c>
      <c r="S13" t="s">
        <v>80</v>
      </c>
      <c r="T13" t="s">
        <v>80</v>
      </c>
      <c r="U13" t="s">
        <v>84</v>
      </c>
      <c r="V13" s="4" t="s">
        <v>84</v>
      </c>
      <c r="W13" t="s">
        <v>81</v>
      </c>
      <c r="X13" t="s">
        <v>80</v>
      </c>
      <c r="Y13" s="4" t="s">
        <v>82</v>
      </c>
      <c r="Z13" t="s">
        <v>80</v>
      </c>
      <c r="AA13" t="s">
        <v>82</v>
      </c>
      <c r="AB13" s="4" t="s">
        <v>84</v>
      </c>
      <c r="AC13" t="s">
        <v>80</v>
      </c>
      <c r="AD13" s="4" t="s">
        <v>80</v>
      </c>
      <c r="AE13" s="4" t="s">
        <v>85</v>
      </c>
      <c r="AF13" t="s">
        <v>81</v>
      </c>
      <c r="AG13" s="4" t="s">
        <v>83</v>
      </c>
      <c r="AH13" s="4" t="s">
        <v>84</v>
      </c>
      <c r="AI13" s="4" t="s">
        <v>83</v>
      </c>
      <c r="AJ13" t="s">
        <v>80</v>
      </c>
      <c r="AK13" s="4" t="s">
        <v>81</v>
      </c>
      <c r="AL13" t="s">
        <v>81</v>
      </c>
      <c r="AM13" t="s">
        <v>84</v>
      </c>
      <c r="AO13">
        <v>1</v>
      </c>
      <c r="AP13">
        <v>1</v>
      </c>
      <c r="AQ13">
        <v>1</v>
      </c>
      <c r="AR13">
        <v>1</v>
      </c>
      <c r="AS13">
        <v>0</v>
      </c>
      <c r="AT13">
        <v>1</v>
      </c>
      <c r="AU13">
        <v>0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0</v>
      </c>
      <c r="BC13">
        <v>1</v>
      </c>
      <c r="BD13">
        <v>0</v>
      </c>
      <c r="BE13" s="10">
        <f t="shared" si="0"/>
        <v>12</v>
      </c>
    </row>
    <row r="14" spans="1:57" x14ac:dyDescent="0.25">
      <c r="A14" s="1" t="s">
        <v>13</v>
      </c>
      <c r="B14">
        <v>26</v>
      </c>
      <c r="C14">
        <v>15</v>
      </c>
      <c r="J14" t="s">
        <v>80</v>
      </c>
      <c r="K14" s="6" t="s">
        <v>81</v>
      </c>
      <c r="L14" t="s">
        <v>81</v>
      </c>
      <c r="M14" t="s">
        <v>81</v>
      </c>
      <c r="N14" t="s">
        <v>82</v>
      </c>
      <c r="O14" t="s">
        <v>83</v>
      </c>
      <c r="P14" s="4" t="s">
        <v>81</v>
      </c>
      <c r="Q14" t="s">
        <v>84</v>
      </c>
      <c r="R14" s="4" t="s">
        <v>84</v>
      </c>
      <c r="S14" t="s">
        <v>80</v>
      </c>
      <c r="T14" t="s">
        <v>80</v>
      </c>
      <c r="U14" t="s">
        <v>84</v>
      </c>
      <c r="V14" t="s">
        <v>82</v>
      </c>
      <c r="W14" t="s">
        <v>81</v>
      </c>
      <c r="X14" t="s">
        <v>80</v>
      </c>
      <c r="Y14" t="s">
        <v>80</v>
      </c>
      <c r="Z14" t="s">
        <v>80</v>
      </c>
      <c r="AA14" t="s">
        <v>82</v>
      </c>
      <c r="AB14" t="s">
        <v>83</v>
      </c>
      <c r="AC14" t="s">
        <v>80</v>
      </c>
      <c r="AD14" t="s">
        <v>84</v>
      </c>
      <c r="AE14" s="4" t="s">
        <v>85</v>
      </c>
      <c r="AF14" t="s">
        <v>81</v>
      </c>
      <c r="AG14" t="s">
        <v>81</v>
      </c>
      <c r="AH14" t="s">
        <v>82</v>
      </c>
      <c r="AI14" t="s">
        <v>80</v>
      </c>
      <c r="AJ14" t="s">
        <v>80</v>
      </c>
      <c r="AK14" s="4" t="s">
        <v>84</v>
      </c>
      <c r="AL14" t="s">
        <v>81</v>
      </c>
      <c r="AM14" t="s">
        <v>84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0</v>
      </c>
      <c r="AZ14">
        <v>1</v>
      </c>
      <c r="BA14">
        <v>1</v>
      </c>
      <c r="BB14">
        <v>1</v>
      </c>
      <c r="BC14">
        <v>1</v>
      </c>
      <c r="BD14">
        <v>1</v>
      </c>
      <c r="BE14" s="10">
        <f t="shared" si="0"/>
        <v>15</v>
      </c>
    </row>
    <row r="15" spans="1:57" x14ac:dyDescent="0.25">
      <c r="A15" s="1" t="s">
        <v>14</v>
      </c>
      <c r="B15">
        <v>22</v>
      </c>
      <c r="C15">
        <v>9</v>
      </c>
      <c r="J15" t="s">
        <v>80</v>
      </c>
      <c r="K15" t="s">
        <v>81</v>
      </c>
      <c r="L15" t="s">
        <v>81</v>
      </c>
      <c r="M15" t="s">
        <v>81</v>
      </c>
      <c r="N15" t="s">
        <v>82</v>
      </c>
      <c r="O15" s="4" t="s">
        <v>81</v>
      </c>
      <c r="P15" s="4" t="s">
        <v>83</v>
      </c>
      <c r="Q15" t="s">
        <v>84</v>
      </c>
      <c r="R15" t="s">
        <v>83</v>
      </c>
      <c r="S15" t="s">
        <v>80</v>
      </c>
      <c r="T15" t="s">
        <v>80</v>
      </c>
      <c r="U15" s="4" t="s">
        <v>81</v>
      </c>
      <c r="V15" s="4" t="s">
        <v>84</v>
      </c>
      <c r="W15" t="s">
        <v>81</v>
      </c>
      <c r="X15" t="s">
        <v>80</v>
      </c>
      <c r="Y15" t="s">
        <v>80</v>
      </c>
      <c r="Z15" t="s">
        <v>80</v>
      </c>
      <c r="AA15" t="s">
        <v>82</v>
      </c>
      <c r="AB15" s="4" t="s">
        <v>80</v>
      </c>
      <c r="AC15" t="s">
        <v>80</v>
      </c>
      <c r="AD15" t="s">
        <v>84</v>
      </c>
      <c r="AE15" s="4" t="s">
        <v>80</v>
      </c>
      <c r="AF15" t="s">
        <v>81</v>
      </c>
      <c r="AG15" t="s">
        <v>81</v>
      </c>
      <c r="AH15" s="4" t="s">
        <v>84</v>
      </c>
      <c r="AI15" t="s">
        <v>80</v>
      </c>
      <c r="AJ15" t="s">
        <v>80</v>
      </c>
      <c r="AK15" s="4" t="s">
        <v>84</v>
      </c>
      <c r="AL15" t="s">
        <v>81</v>
      </c>
      <c r="AM15" t="s">
        <v>84</v>
      </c>
      <c r="AO15">
        <v>0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0</v>
      </c>
      <c r="AV15">
        <v>1</v>
      </c>
      <c r="AW15">
        <v>1</v>
      </c>
      <c r="AX15">
        <v>1</v>
      </c>
      <c r="AY15">
        <v>1</v>
      </c>
      <c r="BE15" s="10">
        <f t="shared" si="0"/>
        <v>9</v>
      </c>
    </row>
    <row r="16" spans="1:57" x14ac:dyDescent="0.25">
      <c r="A16" s="1" t="s">
        <v>15</v>
      </c>
      <c r="B16" s="4"/>
      <c r="C16">
        <v>8</v>
      </c>
      <c r="AO16">
        <v>1</v>
      </c>
      <c r="AP16">
        <v>1</v>
      </c>
      <c r="AQ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 s="10">
        <f t="shared" si="0"/>
        <v>8</v>
      </c>
    </row>
    <row r="17" spans="1:57" x14ac:dyDescent="0.25">
      <c r="A17" s="1" t="s">
        <v>16</v>
      </c>
      <c r="B17">
        <v>24</v>
      </c>
      <c r="C17">
        <v>9</v>
      </c>
      <c r="J17" t="s">
        <v>80</v>
      </c>
      <c r="K17" s="6" t="s">
        <v>81</v>
      </c>
      <c r="L17" t="s">
        <v>81</v>
      </c>
      <c r="M17" t="s">
        <v>81</v>
      </c>
      <c r="N17" t="s">
        <v>82</v>
      </c>
      <c r="O17" s="4" t="s">
        <v>81</v>
      </c>
      <c r="P17" t="s">
        <v>84</v>
      </c>
      <c r="Q17" t="s">
        <v>84</v>
      </c>
      <c r="R17" t="s">
        <v>83</v>
      </c>
      <c r="S17" t="s">
        <v>80</v>
      </c>
      <c r="T17" t="s">
        <v>80</v>
      </c>
      <c r="U17" t="s">
        <v>84</v>
      </c>
      <c r="V17" t="s">
        <v>82</v>
      </c>
      <c r="W17" t="s">
        <v>81</v>
      </c>
      <c r="X17" t="s">
        <v>80</v>
      </c>
      <c r="Y17" s="4" t="s">
        <v>82</v>
      </c>
      <c r="Z17" t="s">
        <v>80</v>
      </c>
      <c r="AA17" s="4" t="s">
        <v>80</v>
      </c>
      <c r="AB17" t="s">
        <v>83</v>
      </c>
      <c r="AC17" t="s">
        <v>80</v>
      </c>
      <c r="AD17" t="s">
        <v>84</v>
      </c>
      <c r="AE17" s="4" t="s">
        <v>83</v>
      </c>
      <c r="AF17" t="s">
        <v>81</v>
      </c>
      <c r="AG17" t="s">
        <v>81</v>
      </c>
      <c r="AH17" t="s">
        <v>82</v>
      </c>
      <c r="AI17" t="s">
        <v>80</v>
      </c>
      <c r="AJ17" t="s">
        <v>80</v>
      </c>
      <c r="AK17" s="4" t="s">
        <v>81</v>
      </c>
      <c r="AL17" t="s">
        <v>81</v>
      </c>
      <c r="AM17" s="4" t="s">
        <v>81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0</v>
      </c>
      <c r="BE17" s="10">
        <f t="shared" si="0"/>
        <v>9</v>
      </c>
    </row>
    <row r="18" spans="1:57" x14ac:dyDescent="0.25">
      <c r="A18" s="1" t="s">
        <v>17</v>
      </c>
      <c r="B18">
        <v>29</v>
      </c>
      <c r="C18">
        <v>14</v>
      </c>
      <c r="J18" t="s">
        <v>80</v>
      </c>
      <c r="K18" s="6" t="s">
        <v>81</v>
      </c>
      <c r="L18" s="6" t="s">
        <v>81</v>
      </c>
      <c r="M18" s="6" t="s">
        <v>81</v>
      </c>
      <c r="N18" s="6" t="s">
        <v>82</v>
      </c>
      <c r="O18" s="6" t="s">
        <v>83</v>
      </c>
      <c r="P18" t="s">
        <v>84</v>
      </c>
      <c r="Q18" s="6" t="s">
        <v>84</v>
      </c>
      <c r="R18" s="4" t="s">
        <v>84</v>
      </c>
      <c r="S18" s="6" t="s">
        <v>80</v>
      </c>
      <c r="T18" s="6" t="s">
        <v>80</v>
      </c>
      <c r="U18" s="6" t="s">
        <v>84</v>
      </c>
      <c r="V18" s="6" t="s">
        <v>82</v>
      </c>
      <c r="W18" s="6" t="s">
        <v>81</v>
      </c>
      <c r="X18" s="6" t="s">
        <v>80</v>
      </c>
      <c r="Y18" s="6" t="s">
        <v>80</v>
      </c>
      <c r="Z18" s="6" t="s">
        <v>80</v>
      </c>
      <c r="AA18" s="6" t="s">
        <v>82</v>
      </c>
      <c r="AB18" s="6" t="s">
        <v>83</v>
      </c>
      <c r="AC18" t="s">
        <v>80</v>
      </c>
      <c r="AD18" t="s">
        <v>84</v>
      </c>
      <c r="AE18" t="s">
        <v>84</v>
      </c>
      <c r="AF18" t="s">
        <v>81</v>
      </c>
      <c r="AG18" t="s">
        <v>81</v>
      </c>
      <c r="AH18" t="s">
        <v>82</v>
      </c>
      <c r="AI18" t="s">
        <v>80</v>
      </c>
      <c r="AJ18" t="s">
        <v>80</v>
      </c>
      <c r="AK18" t="s">
        <v>82</v>
      </c>
      <c r="AL18" t="s">
        <v>81</v>
      </c>
      <c r="AM18" t="s">
        <v>84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BB18">
        <v>1</v>
      </c>
      <c r="BC18">
        <v>1</v>
      </c>
      <c r="BD18">
        <v>1</v>
      </c>
      <c r="BE18" s="10">
        <f t="shared" si="0"/>
        <v>14</v>
      </c>
    </row>
    <row r="19" spans="1:57" x14ac:dyDescent="0.25">
      <c r="A19" s="1" t="s">
        <v>18</v>
      </c>
      <c r="B19">
        <v>26</v>
      </c>
      <c r="C19">
        <v>5</v>
      </c>
      <c r="J19" t="s">
        <v>80</v>
      </c>
      <c r="K19" t="s">
        <v>81</v>
      </c>
      <c r="L19" t="s">
        <v>81</v>
      </c>
      <c r="M19" t="s">
        <v>81</v>
      </c>
      <c r="N19" t="s">
        <v>82</v>
      </c>
      <c r="O19" t="s">
        <v>83</v>
      </c>
      <c r="P19" t="s">
        <v>84</v>
      </c>
      <c r="Q19" t="s">
        <v>84</v>
      </c>
      <c r="R19" t="s">
        <v>83</v>
      </c>
      <c r="S19" t="s">
        <v>80</v>
      </c>
      <c r="T19" t="s">
        <v>80</v>
      </c>
      <c r="U19" t="s">
        <v>84</v>
      </c>
      <c r="V19" s="4" t="s">
        <v>84</v>
      </c>
      <c r="W19" t="s">
        <v>81</v>
      </c>
      <c r="X19" t="s">
        <v>80</v>
      </c>
      <c r="Y19" t="s">
        <v>80</v>
      </c>
      <c r="Z19" t="s">
        <v>80</v>
      </c>
      <c r="AA19" t="s">
        <v>82</v>
      </c>
      <c r="AB19" s="4" t="s">
        <v>84</v>
      </c>
      <c r="AC19" t="s">
        <v>80</v>
      </c>
      <c r="AD19" t="s">
        <v>84</v>
      </c>
      <c r="AE19" t="s">
        <v>84</v>
      </c>
      <c r="AF19" t="s">
        <v>81</v>
      </c>
      <c r="AG19" t="s">
        <v>81</v>
      </c>
      <c r="AH19" s="4" t="s">
        <v>84</v>
      </c>
      <c r="AI19" t="s">
        <v>80</v>
      </c>
      <c r="AJ19" t="s">
        <v>80</v>
      </c>
      <c r="AK19" s="4" t="s">
        <v>81</v>
      </c>
      <c r="AL19" t="s">
        <v>81</v>
      </c>
      <c r="AM19" t="s">
        <v>84</v>
      </c>
      <c r="AO19">
        <v>1</v>
      </c>
      <c r="AP19">
        <v>0</v>
      </c>
      <c r="AQ19">
        <v>0</v>
      </c>
      <c r="AZ19">
        <v>1</v>
      </c>
      <c r="BA19">
        <v>1</v>
      </c>
      <c r="BB19">
        <v>1</v>
      </c>
      <c r="BC19">
        <v>0</v>
      </c>
      <c r="BD19">
        <v>1</v>
      </c>
      <c r="BE19" s="10">
        <f t="shared" si="0"/>
        <v>5</v>
      </c>
    </row>
    <row r="20" spans="1:57" x14ac:dyDescent="0.25">
      <c r="A20" s="1" t="s">
        <v>19</v>
      </c>
      <c r="B20">
        <v>17</v>
      </c>
      <c r="C20">
        <v>9</v>
      </c>
      <c r="J20" s="4" t="s">
        <v>82</v>
      </c>
      <c r="K20" t="s">
        <v>81</v>
      </c>
      <c r="L20" t="s">
        <v>81</v>
      </c>
      <c r="M20" t="s">
        <v>81</v>
      </c>
      <c r="N20" s="4" t="s">
        <v>80</v>
      </c>
      <c r="O20" t="s">
        <v>83</v>
      </c>
      <c r="P20" s="4" t="s">
        <v>81</v>
      </c>
      <c r="Q20" s="4" t="s">
        <v>82</v>
      </c>
      <c r="R20" t="s">
        <v>83</v>
      </c>
      <c r="S20" t="s">
        <v>80</v>
      </c>
      <c r="T20" t="s">
        <v>80</v>
      </c>
      <c r="U20" s="4" t="s">
        <v>81</v>
      </c>
      <c r="V20" s="4" t="s">
        <v>81</v>
      </c>
      <c r="W20" t="s">
        <v>81</v>
      </c>
      <c r="X20" s="4" t="s">
        <v>84</v>
      </c>
      <c r="Y20" s="4" t="s">
        <v>84</v>
      </c>
      <c r="Z20" t="s">
        <v>80</v>
      </c>
      <c r="AA20" t="s">
        <v>82</v>
      </c>
      <c r="AB20" s="4" t="s">
        <v>81</v>
      </c>
      <c r="AC20" t="s">
        <v>80</v>
      </c>
      <c r="AD20" t="s">
        <v>84</v>
      </c>
      <c r="AE20" s="4" t="s">
        <v>85</v>
      </c>
      <c r="AF20" s="4" t="s">
        <v>83</v>
      </c>
      <c r="AG20" s="4" t="s">
        <v>80</v>
      </c>
      <c r="AH20" t="s">
        <v>82</v>
      </c>
      <c r="AI20" t="s">
        <v>80</v>
      </c>
      <c r="AJ20" t="s">
        <v>80</v>
      </c>
      <c r="AK20" t="s">
        <v>82</v>
      </c>
      <c r="AL20" s="4" t="s">
        <v>80</v>
      </c>
      <c r="AM20" t="s">
        <v>84</v>
      </c>
      <c r="AO20">
        <v>1</v>
      </c>
      <c r="AP20">
        <v>1</v>
      </c>
      <c r="AQ20">
        <v>0</v>
      </c>
      <c r="AR20">
        <v>1</v>
      </c>
      <c r="AS20">
        <v>1</v>
      </c>
      <c r="AT20">
        <v>1</v>
      </c>
      <c r="AU20">
        <v>0</v>
      </c>
      <c r="AV20">
        <v>1</v>
      </c>
      <c r="AW20">
        <v>1</v>
      </c>
      <c r="AX20">
        <v>1</v>
      </c>
      <c r="AY20">
        <v>1</v>
      </c>
      <c r="BE20" s="10">
        <f t="shared" si="0"/>
        <v>9</v>
      </c>
    </row>
    <row r="21" spans="1:57" x14ac:dyDescent="0.25">
      <c r="A21" s="1" t="s">
        <v>20</v>
      </c>
      <c r="B21">
        <v>24</v>
      </c>
      <c r="C21">
        <v>15</v>
      </c>
      <c r="J21" t="s">
        <v>80</v>
      </c>
      <c r="K21" t="s">
        <v>81</v>
      </c>
      <c r="L21" t="s">
        <v>81</v>
      </c>
      <c r="M21" t="s">
        <v>81</v>
      </c>
      <c r="N21" t="s">
        <v>82</v>
      </c>
      <c r="O21" t="s">
        <v>83</v>
      </c>
      <c r="P21" s="4" t="s">
        <v>81</v>
      </c>
      <c r="Q21" s="4" t="s">
        <v>82</v>
      </c>
      <c r="R21" s="4" t="s">
        <v>84</v>
      </c>
      <c r="S21" t="s">
        <v>80</v>
      </c>
      <c r="T21" t="s">
        <v>80</v>
      </c>
      <c r="U21" t="s">
        <v>84</v>
      </c>
      <c r="V21" t="s">
        <v>82</v>
      </c>
      <c r="W21" t="s">
        <v>81</v>
      </c>
      <c r="X21" t="s">
        <v>80</v>
      </c>
      <c r="Y21" t="s">
        <v>80</v>
      </c>
      <c r="Z21" t="s">
        <v>80</v>
      </c>
      <c r="AA21" t="s">
        <v>82</v>
      </c>
      <c r="AB21" t="s">
        <v>83</v>
      </c>
      <c r="AC21" t="s">
        <v>80</v>
      </c>
      <c r="AD21" t="s">
        <v>84</v>
      </c>
      <c r="AE21" t="s">
        <v>84</v>
      </c>
      <c r="AF21" t="s">
        <v>81</v>
      </c>
      <c r="AG21" t="s">
        <v>81</v>
      </c>
      <c r="AH21" s="4" t="s">
        <v>84</v>
      </c>
      <c r="AI21" t="s">
        <v>80</v>
      </c>
      <c r="AJ21" t="s">
        <v>80</v>
      </c>
      <c r="AK21" s="4" t="s">
        <v>84</v>
      </c>
      <c r="AL21" t="s">
        <v>81</v>
      </c>
      <c r="AM21" s="4" t="s">
        <v>82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0</v>
      </c>
      <c r="BE21" s="10">
        <f t="shared" si="0"/>
        <v>15</v>
      </c>
    </row>
    <row r="22" spans="1:57" x14ac:dyDescent="0.25">
      <c r="A22" s="1" t="s">
        <v>21</v>
      </c>
      <c r="B22">
        <v>21</v>
      </c>
      <c r="C22">
        <v>3</v>
      </c>
      <c r="J22" t="s">
        <v>80</v>
      </c>
      <c r="K22" t="s">
        <v>81</v>
      </c>
      <c r="L22" t="s">
        <v>81</v>
      </c>
      <c r="M22" t="s">
        <v>81</v>
      </c>
      <c r="N22" t="s">
        <v>82</v>
      </c>
      <c r="O22" t="s">
        <v>83</v>
      </c>
      <c r="P22" s="4" t="s">
        <v>82</v>
      </c>
      <c r="Q22" t="s">
        <v>84</v>
      </c>
      <c r="R22" t="s">
        <v>83</v>
      </c>
      <c r="S22" t="s">
        <v>80</v>
      </c>
      <c r="T22" t="s">
        <v>80</v>
      </c>
      <c r="U22" t="s">
        <v>84</v>
      </c>
      <c r="V22" s="4" t="s">
        <v>84</v>
      </c>
      <c r="W22" s="4" t="s">
        <v>82</v>
      </c>
      <c r="X22" t="s">
        <v>80</v>
      </c>
      <c r="Y22" s="4" t="s">
        <v>82</v>
      </c>
      <c r="Z22" s="4" t="s">
        <v>83</v>
      </c>
      <c r="AA22" t="s">
        <v>82</v>
      </c>
      <c r="AB22" s="4" t="s">
        <v>81</v>
      </c>
      <c r="AC22" t="s">
        <v>80</v>
      </c>
      <c r="AD22" t="s">
        <v>84</v>
      </c>
      <c r="AE22" s="4" t="s">
        <v>82</v>
      </c>
      <c r="AF22" t="s">
        <v>81</v>
      </c>
      <c r="AG22" s="4" t="s">
        <v>84</v>
      </c>
      <c r="AH22" t="s">
        <v>82</v>
      </c>
      <c r="AI22" t="s">
        <v>80</v>
      </c>
      <c r="AJ22" t="s">
        <v>80</v>
      </c>
      <c r="AK22" t="s">
        <v>82</v>
      </c>
      <c r="AL22" t="s">
        <v>81</v>
      </c>
      <c r="AM22" s="4" t="s">
        <v>83</v>
      </c>
      <c r="AO22">
        <v>0</v>
      </c>
      <c r="AP22">
        <v>1</v>
      </c>
      <c r="AQ22">
        <v>0</v>
      </c>
      <c r="AZ22">
        <v>1</v>
      </c>
      <c r="BA22">
        <v>1</v>
      </c>
      <c r="BE22" s="10">
        <f t="shared" si="0"/>
        <v>3</v>
      </c>
    </row>
    <row r="23" spans="1:57" x14ac:dyDescent="0.25">
      <c r="A23" s="1" t="s">
        <v>22</v>
      </c>
      <c r="B23">
        <v>20</v>
      </c>
      <c r="C23">
        <v>0</v>
      </c>
      <c r="J23" t="s">
        <v>80</v>
      </c>
      <c r="K23" t="s">
        <v>81</v>
      </c>
      <c r="L23" t="s">
        <v>81</v>
      </c>
      <c r="M23" t="s">
        <v>81</v>
      </c>
      <c r="N23" s="4" t="s">
        <v>80</v>
      </c>
      <c r="O23" s="4" t="s">
        <v>81</v>
      </c>
      <c r="P23" s="4" t="s">
        <v>81</v>
      </c>
      <c r="Q23" t="s">
        <v>84</v>
      </c>
      <c r="R23" s="4" t="s">
        <v>84</v>
      </c>
      <c r="S23" t="s">
        <v>80</v>
      </c>
      <c r="T23" t="s">
        <v>80</v>
      </c>
      <c r="U23" t="s">
        <v>84</v>
      </c>
      <c r="V23" s="4" t="s">
        <v>80</v>
      </c>
      <c r="W23" s="4" t="s">
        <v>84</v>
      </c>
      <c r="X23" t="s">
        <v>80</v>
      </c>
      <c r="Y23" t="s">
        <v>80</v>
      </c>
      <c r="Z23" t="s">
        <v>80</v>
      </c>
      <c r="AA23" t="s">
        <v>82</v>
      </c>
      <c r="AB23" s="4" t="s">
        <v>84</v>
      </c>
      <c r="AC23" t="s">
        <v>80</v>
      </c>
      <c r="AD23" t="s">
        <v>84</v>
      </c>
      <c r="AE23" s="4" t="s">
        <v>86</v>
      </c>
      <c r="AF23" t="s">
        <v>81</v>
      </c>
      <c r="AG23" s="4" t="s">
        <v>84</v>
      </c>
      <c r="AH23" t="s">
        <v>82</v>
      </c>
      <c r="AI23" t="s">
        <v>80</v>
      </c>
      <c r="AJ23" t="s">
        <v>80</v>
      </c>
      <c r="AK23" s="4" t="s">
        <v>84</v>
      </c>
      <c r="AL23" t="s">
        <v>81</v>
      </c>
      <c r="AM23" t="s">
        <v>84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 s="10">
        <f>SUM(AO23:BD23)</f>
        <v>0</v>
      </c>
    </row>
    <row r="24" spans="1:57" x14ac:dyDescent="0.25">
      <c r="A24" s="1" t="s">
        <v>23</v>
      </c>
      <c r="B24">
        <v>26</v>
      </c>
      <c r="C24">
        <v>7</v>
      </c>
      <c r="J24" t="s">
        <v>80</v>
      </c>
      <c r="K24" t="s">
        <v>81</v>
      </c>
      <c r="L24" t="s">
        <v>81</v>
      </c>
      <c r="M24" t="s">
        <v>81</v>
      </c>
      <c r="N24" t="s">
        <v>82</v>
      </c>
      <c r="O24" t="s">
        <v>83</v>
      </c>
      <c r="P24" s="4" t="s">
        <v>81</v>
      </c>
      <c r="Q24" t="s">
        <v>84</v>
      </c>
      <c r="R24" t="s">
        <v>83</v>
      </c>
      <c r="S24" t="s">
        <v>80</v>
      </c>
      <c r="T24" t="s">
        <v>80</v>
      </c>
      <c r="U24" t="s">
        <v>84</v>
      </c>
      <c r="V24" s="4" t="s">
        <v>84</v>
      </c>
      <c r="W24" t="s">
        <v>81</v>
      </c>
      <c r="X24" t="s">
        <v>80</v>
      </c>
      <c r="Y24" s="4" t="s">
        <v>82</v>
      </c>
      <c r="Z24" t="s">
        <v>80</v>
      </c>
      <c r="AA24" t="s">
        <v>82</v>
      </c>
      <c r="AB24" s="4" t="s">
        <v>81</v>
      </c>
      <c r="AC24" t="s">
        <v>80</v>
      </c>
      <c r="AD24" t="s">
        <v>84</v>
      </c>
      <c r="AE24" t="s">
        <v>84</v>
      </c>
      <c r="AF24" t="s">
        <v>81</v>
      </c>
      <c r="AG24" s="4" t="s">
        <v>81</v>
      </c>
      <c r="AH24" t="s">
        <v>82</v>
      </c>
      <c r="AI24" t="s">
        <v>80</v>
      </c>
      <c r="AJ24" t="s">
        <v>80</v>
      </c>
      <c r="AK24" t="s">
        <v>82</v>
      </c>
      <c r="AL24" t="s">
        <v>81</v>
      </c>
      <c r="AM24" t="s">
        <v>84</v>
      </c>
      <c r="AO24">
        <v>1</v>
      </c>
      <c r="AP24">
        <v>1</v>
      </c>
      <c r="AQ24">
        <v>0</v>
      </c>
      <c r="AX24">
        <v>1</v>
      </c>
      <c r="AY24">
        <v>1</v>
      </c>
      <c r="BB24">
        <v>1</v>
      </c>
      <c r="BC24">
        <v>1</v>
      </c>
      <c r="BD24">
        <v>1</v>
      </c>
      <c r="BE24" s="10">
        <f>SUM(AO24:BD24)</f>
        <v>7</v>
      </c>
    </row>
    <row r="25" spans="1:57" x14ac:dyDescent="0.25">
      <c r="J25" s="8">
        <v>1</v>
      </c>
      <c r="K25" s="8">
        <v>2</v>
      </c>
      <c r="L25" s="8">
        <v>0</v>
      </c>
      <c r="M25" s="8">
        <v>1</v>
      </c>
      <c r="N25" s="8">
        <v>7</v>
      </c>
      <c r="O25" s="8">
        <v>3</v>
      </c>
      <c r="P25" s="8">
        <v>11</v>
      </c>
      <c r="Q25" s="8">
        <v>4</v>
      </c>
      <c r="R25" s="8">
        <v>11</v>
      </c>
      <c r="S25" s="8">
        <v>0</v>
      </c>
      <c r="T25" s="8">
        <v>2</v>
      </c>
      <c r="U25" s="8">
        <v>4</v>
      </c>
      <c r="V25" s="8">
        <v>15</v>
      </c>
      <c r="W25" s="8">
        <v>2</v>
      </c>
      <c r="X25" s="8">
        <v>1</v>
      </c>
      <c r="Y25" s="8">
        <v>7</v>
      </c>
      <c r="Z25" s="8">
        <v>5</v>
      </c>
      <c r="AA25" s="8">
        <v>2</v>
      </c>
      <c r="AB25" s="8">
        <v>12</v>
      </c>
      <c r="AC25" s="8">
        <v>1</v>
      </c>
      <c r="AD25" s="8">
        <v>4</v>
      </c>
      <c r="AE25" s="8">
        <v>8</v>
      </c>
      <c r="AF25" s="8">
        <v>1</v>
      </c>
      <c r="AG25" s="8">
        <v>9</v>
      </c>
      <c r="AH25" s="8">
        <v>6</v>
      </c>
      <c r="AI25" s="8">
        <v>1</v>
      </c>
      <c r="AJ25" s="8">
        <v>1</v>
      </c>
      <c r="AK25" s="8">
        <v>16</v>
      </c>
      <c r="AL25" s="8">
        <v>1</v>
      </c>
      <c r="AM25" s="8">
        <v>6</v>
      </c>
    </row>
    <row r="26" spans="1:57" x14ac:dyDescent="0.25">
      <c r="E26" s="5" t="s">
        <v>46</v>
      </c>
      <c r="F26" s="5" t="s">
        <v>47</v>
      </c>
      <c r="G26" s="5" t="s">
        <v>48</v>
      </c>
      <c r="H26" s="5" t="s">
        <v>49</v>
      </c>
      <c r="O26" s="9"/>
      <c r="AE26" s="9"/>
      <c r="AH26" s="9"/>
      <c r="AL26" s="9"/>
    </row>
    <row r="27" spans="1:57" ht="18" thickBot="1" x14ac:dyDescent="0.35">
      <c r="A27" s="3" t="s">
        <v>25</v>
      </c>
      <c r="E27">
        <f>AVERAGE(B27:B47)</f>
        <v>21.842105263157894</v>
      </c>
      <c r="F27">
        <f>_xlfn.STDEV.S(B27:B47)</f>
        <v>4.7872882360445708</v>
      </c>
      <c r="G27">
        <f>AVERAGE(C27:C47)</f>
        <v>8.6842105263157894</v>
      </c>
      <c r="H27">
        <f>_xlfn.STDEV.S(C27:C47)</f>
        <v>3.944794482450503</v>
      </c>
      <c r="J27" s="8">
        <v>0</v>
      </c>
      <c r="K27" s="8">
        <v>2</v>
      </c>
      <c r="L27" s="8">
        <v>2</v>
      </c>
      <c r="M27" s="8">
        <v>1</v>
      </c>
      <c r="N27" s="8">
        <v>9</v>
      </c>
      <c r="O27" s="8">
        <v>6</v>
      </c>
      <c r="P27" s="8">
        <v>11</v>
      </c>
      <c r="Q27" s="8">
        <v>5</v>
      </c>
      <c r="R27" s="8">
        <v>13</v>
      </c>
      <c r="S27" s="8">
        <v>1</v>
      </c>
      <c r="T27" s="8">
        <v>1</v>
      </c>
      <c r="U27" s="8">
        <v>3</v>
      </c>
      <c r="V27" s="8">
        <v>12</v>
      </c>
      <c r="W27" s="8">
        <v>2</v>
      </c>
      <c r="X27" s="8">
        <v>3</v>
      </c>
      <c r="Y27" s="8">
        <v>10</v>
      </c>
      <c r="Z27" s="8">
        <v>4</v>
      </c>
      <c r="AA27" s="8">
        <v>3</v>
      </c>
      <c r="AB27" s="8">
        <v>8</v>
      </c>
      <c r="AC27" s="8">
        <v>2</v>
      </c>
      <c r="AD27" s="8">
        <v>5</v>
      </c>
      <c r="AE27" s="8">
        <v>3</v>
      </c>
      <c r="AF27" s="8">
        <v>2</v>
      </c>
      <c r="AG27" s="8">
        <v>6</v>
      </c>
      <c r="AH27" s="8">
        <v>13</v>
      </c>
      <c r="AI27" s="8">
        <v>2</v>
      </c>
      <c r="AJ27" s="8">
        <v>0</v>
      </c>
      <c r="AK27" s="8">
        <v>14</v>
      </c>
      <c r="AL27" s="8">
        <v>4</v>
      </c>
      <c r="AM27" s="8">
        <v>8</v>
      </c>
    </row>
    <row r="28" spans="1:57" ht="15.75" thickTop="1" x14ac:dyDescent="0.25">
      <c r="A28" s="1" t="s">
        <v>26</v>
      </c>
      <c r="B28">
        <v>22</v>
      </c>
      <c r="C28">
        <v>4</v>
      </c>
      <c r="E28" t="s">
        <v>88</v>
      </c>
      <c r="J28" t="s">
        <v>80</v>
      </c>
      <c r="K28" t="s">
        <v>81</v>
      </c>
      <c r="L28" t="s">
        <v>81</v>
      </c>
      <c r="M28" t="s">
        <v>81</v>
      </c>
      <c r="N28" s="4" t="s">
        <v>84</v>
      </c>
      <c r="O28" s="4" t="s">
        <v>82</v>
      </c>
      <c r="P28" s="4" t="s">
        <v>81</v>
      </c>
      <c r="Q28" t="s">
        <v>84</v>
      </c>
      <c r="R28" t="s">
        <v>83</v>
      </c>
      <c r="S28" t="s">
        <v>80</v>
      </c>
      <c r="T28" t="s">
        <v>80</v>
      </c>
      <c r="U28" t="s">
        <v>84</v>
      </c>
      <c r="V28" t="s">
        <v>82</v>
      </c>
      <c r="W28" t="s">
        <v>81</v>
      </c>
      <c r="X28" t="s">
        <v>80</v>
      </c>
      <c r="Y28" s="4" t="s">
        <v>81</v>
      </c>
      <c r="Z28" t="s">
        <v>80</v>
      </c>
      <c r="AA28" t="s">
        <v>82</v>
      </c>
      <c r="AB28" s="4" t="s">
        <v>82</v>
      </c>
      <c r="AC28" t="s">
        <v>80</v>
      </c>
      <c r="AD28" t="s">
        <v>84</v>
      </c>
      <c r="AE28" t="s">
        <v>84</v>
      </c>
      <c r="AF28" t="s">
        <v>81</v>
      </c>
      <c r="AG28" t="s">
        <v>81</v>
      </c>
      <c r="AH28" s="4" t="s">
        <v>84</v>
      </c>
      <c r="AI28" t="s">
        <v>80</v>
      </c>
      <c r="AJ28" t="s">
        <v>80</v>
      </c>
      <c r="AK28" s="4" t="s">
        <v>81</v>
      </c>
      <c r="AL28" t="s">
        <v>81</v>
      </c>
      <c r="AM28" s="4" t="s">
        <v>80</v>
      </c>
      <c r="AO28">
        <v>1</v>
      </c>
      <c r="AP28">
        <v>0</v>
      </c>
      <c r="AQ28">
        <v>0</v>
      </c>
      <c r="AX28">
        <v>1</v>
      </c>
      <c r="AY28">
        <v>1</v>
      </c>
      <c r="AZ28">
        <v>1</v>
      </c>
      <c r="BA28">
        <v>0</v>
      </c>
      <c r="BE28" s="10">
        <f t="shared" si="0"/>
        <v>4</v>
      </c>
    </row>
    <row r="29" spans="1:57" x14ac:dyDescent="0.25">
      <c r="A29" s="1" t="s">
        <v>27</v>
      </c>
      <c r="B29">
        <v>27</v>
      </c>
      <c r="C29">
        <v>7</v>
      </c>
      <c r="J29" t="s">
        <v>80</v>
      </c>
      <c r="K29" t="s">
        <v>81</v>
      </c>
      <c r="L29" t="s">
        <v>81</v>
      </c>
      <c r="M29" t="s">
        <v>81</v>
      </c>
      <c r="N29" t="s">
        <v>82</v>
      </c>
      <c r="O29" t="s">
        <v>83</v>
      </c>
      <c r="P29" s="4" t="s">
        <v>81</v>
      </c>
      <c r="Q29" t="s">
        <v>84</v>
      </c>
      <c r="R29" s="4" t="s">
        <v>84</v>
      </c>
      <c r="S29" t="s">
        <v>80</v>
      </c>
      <c r="T29" t="s">
        <v>80</v>
      </c>
      <c r="U29" t="s">
        <v>84</v>
      </c>
      <c r="V29" t="s">
        <v>82</v>
      </c>
      <c r="W29" t="s">
        <v>81</v>
      </c>
      <c r="X29" t="s">
        <v>80</v>
      </c>
      <c r="Y29" t="s">
        <v>80</v>
      </c>
      <c r="Z29" t="s">
        <v>80</v>
      </c>
      <c r="AA29" t="s">
        <v>82</v>
      </c>
      <c r="AB29" t="s">
        <v>83</v>
      </c>
      <c r="AC29" t="s">
        <v>80</v>
      </c>
      <c r="AD29" t="s">
        <v>84</v>
      </c>
      <c r="AE29" t="s">
        <v>84</v>
      </c>
      <c r="AF29" t="s">
        <v>81</v>
      </c>
      <c r="AG29" t="s">
        <v>81</v>
      </c>
      <c r="AH29" t="s">
        <v>82</v>
      </c>
      <c r="AI29" t="s">
        <v>80</v>
      </c>
      <c r="AJ29" t="s">
        <v>80</v>
      </c>
      <c r="AK29" s="4" t="s">
        <v>81</v>
      </c>
      <c r="AL29" t="s">
        <v>81</v>
      </c>
      <c r="AM29" t="s">
        <v>84</v>
      </c>
      <c r="AO29">
        <v>1</v>
      </c>
      <c r="AP29">
        <v>1</v>
      </c>
      <c r="AQ29">
        <v>1</v>
      </c>
      <c r="AZ29">
        <v>1</v>
      </c>
      <c r="BA29">
        <v>1</v>
      </c>
      <c r="BB29">
        <v>1</v>
      </c>
      <c r="BC29">
        <v>1</v>
      </c>
      <c r="BD29">
        <v>0</v>
      </c>
      <c r="BE29" s="10">
        <f t="shared" si="0"/>
        <v>7</v>
      </c>
    </row>
    <row r="30" spans="1:57" x14ac:dyDescent="0.25">
      <c r="A30" s="1" t="s">
        <v>28</v>
      </c>
      <c r="B30">
        <v>23</v>
      </c>
      <c r="C30">
        <v>9</v>
      </c>
      <c r="J30" t="s">
        <v>80</v>
      </c>
      <c r="K30" t="s">
        <v>81</v>
      </c>
      <c r="L30" t="s">
        <v>81</v>
      </c>
      <c r="M30" t="s">
        <v>81</v>
      </c>
      <c r="N30" t="s">
        <v>82</v>
      </c>
      <c r="O30" t="s">
        <v>83</v>
      </c>
      <c r="P30" s="4" t="s">
        <v>81</v>
      </c>
      <c r="Q30" s="4" t="s">
        <v>82</v>
      </c>
      <c r="R30" s="4" t="s">
        <v>84</v>
      </c>
      <c r="S30" t="s">
        <v>80</v>
      </c>
      <c r="T30" t="s">
        <v>80</v>
      </c>
      <c r="U30" t="s">
        <v>84</v>
      </c>
      <c r="V30" t="s">
        <v>82</v>
      </c>
      <c r="W30" t="s">
        <v>81</v>
      </c>
      <c r="X30" t="s">
        <v>80</v>
      </c>
      <c r="Y30" s="4" t="s">
        <v>82</v>
      </c>
      <c r="Z30" t="s">
        <v>80</v>
      </c>
      <c r="AA30" t="s">
        <v>82</v>
      </c>
      <c r="AB30" t="s">
        <v>83</v>
      </c>
      <c r="AC30" t="s">
        <v>80</v>
      </c>
      <c r="AD30" t="s">
        <v>84</v>
      </c>
      <c r="AE30" t="s">
        <v>84</v>
      </c>
      <c r="AF30" t="s">
        <v>81</v>
      </c>
      <c r="AG30" t="s">
        <v>81</v>
      </c>
      <c r="AH30" s="4" t="s">
        <v>84</v>
      </c>
      <c r="AI30" t="s">
        <v>80</v>
      </c>
      <c r="AJ30" t="s">
        <v>80</v>
      </c>
      <c r="AK30" s="4" t="s">
        <v>84</v>
      </c>
      <c r="AL30" t="s">
        <v>81</v>
      </c>
      <c r="AM30" s="4" t="s">
        <v>80</v>
      </c>
      <c r="AO30">
        <v>1</v>
      </c>
      <c r="AP30">
        <v>1</v>
      </c>
      <c r="AQ30">
        <v>0</v>
      </c>
      <c r="AR30">
        <v>1</v>
      </c>
      <c r="AS30">
        <v>1</v>
      </c>
      <c r="AT30">
        <v>1</v>
      </c>
      <c r="AU30">
        <v>0</v>
      </c>
      <c r="AV30">
        <v>1</v>
      </c>
      <c r="AW30">
        <v>1</v>
      </c>
      <c r="AZ30">
        <v>1</v>
      </c>
      <c r="BA30">
        <v>1</v>
      </c>
      <c r="BE30" s="10">
        <f t="shared" si="0"/>
        <v>9</v>
      </c>
    </row>
    <row r="31" spans="1:57" x14ac:dyDescent="0.25">
      <c r="A31" s="1" t="s">
        <v>29</v>
      </c>
      <c r="B31">
        <v>14</v>
      </c>
      <c r="C31">
        <v>5</v>
      </c>
      <c r="J31" t="s">
        <v>80</v>
      </c>
      <c r="K31" t="s">
        <v>81</v>
      </c>
      <c r="L31" s="4" t="s">
        <v>82</v>
      </c>
      <c r="M31" t="s">
        <v>81</v>
      </c>
      <c r="N31" t="s">
        <v>82</v>
      </c>
      <c r="O31" s="4" t="s">
        <v>82</v>
      </c>
      <c r="P31" s="4" t="s">
        <v>83</v>
      </c>
      <c r="Q31" s="4" t="s">
        <v>82</v>
      </c>
      <c r="R31" s="4" t="s">
        <v>80</v>
      </c>
      <c r="S31" t="s">
        <v>80</v>
      </c>
      <c r="T31" t="s">
        <v>80</v>
      </c>
      <c r="U31" t="s">
        <v>84</v>
      </c>
      <c r="V31" t="s">
        <v>82</v>
      </c>
      <c r="W31" t="s">
        <v>81</v>
      </c>
      <c r="X31" s="4" t="s">
        <v>81</v>
      </c>
      <c r="Y31" t="s">
        <v>80</v>
      </c>
      <c r="Z31" s="4" t="s">
        <v>82</v>
      </c>
      <c r="AA31" s="4" t="s">
        <v>80</v>
      </c>
      <c r="AB31" s="4" t="s">
        <v>81</v>
      </c>
      <c r="AC31" t="s">
        <v>80</v>
      </c>
      <c r="AD31" s="4" t="s">
        <v>82</v>
      </c>
      <c r="AE31" s="4" t="s">
        <v>85</v>
      </c>
      <c r="AF31" t="s">
        <v>81</v>
      </c>
      <c r="AG31" s="4" t="s">
        <v>83</v>
      </c>
      <c r="AH31" s="4" t="s">
        <v>84</v>
      </c>
      <c r="AI31" s="4" t="s">
        <v>84</v>
      </c>
      <c r="AJ31" t="s">
        <v>80</v>
      </c>
      <c r="AK31" s="4" t="s">
        <v>81</v>
      </c>
      <c r="AL31" t="s">
        <v>81</v>
      </c>
      <c r="AM31" s="4" t="s">
        <v>83</v>
      </c>
      <c r="AZ31">
        <v>1</v>
      </c>
      <c r="BA31">
        <v>1</v>
      </c>
      <c r="BB31">
        <v>1</v>
      </c>
      <c r="BC31">
        <v>1</v>
      </c>
      <c r="BD31">
        <v>1</v>
      </c>
      <c r="BE31" s="10">
        <f t="shared" si="0"/>
        <v>5</v>
      </c>
    </row>
    <row r="32" spans="1:57" x14ac:dyDescent="0.25">
      <c r="A32" s="1" t="s">
        <v>30</v>
      </c>
      <c r="B32">
        <v>9</v>
      </c>
      <c r="C32">
        <v>5</v>
      </c>
      <c r="J32" t="s">
        <v>80</v>
      </c>
      <c r="K32" s="4" t="s">
        <v>82</v>
      </c>
      <c r="L32" s="4" t="s">
        <v>84</v>
      </c>
      <c r="M32" s="4" t="s">
        <v>84</v>
      </c>
      <c r="N32" s="4" t="s">
        <v>84</v>
      </c>
      <c r="O32" s="4" t="s">
        <v>84</v>
      </c>
      <c r="P32" s="4" t="s">
        <v>81</v>
      </c>
      <c r="Q32" s="4" t="s">
        <v>83</v>
      </c>
      <c r="R32" s="4" t="s">
        <v>84</v>
      </c>
      <c r="S32" s="4" t="s">
        <v>84</v>
      </c>
      <c r="T32" t="s">
        <v>80</v>
      </c>
      <c r="U32" s="4" t="s">
        <v>81</v>
      </c>
      <c r="V32" s="4" t="s">
        <v>81</v>
      </c>
      <c r="W32" s="4" t="s">
        <v>82</v>
      </c>
      <c r="X32" s="4" t="s">
        <v>84</v>
      </c>
      <c r="Y32" s="4" t="s">
        <v>84</v>
      </c>
      <c r="Z32" s="4" t="s">
        <v>84</v>
      </c>
      <c r="AA32" t="s">
        <v>82</v>
      </c>
      <c r="AB32" s="4" t="s">
        <v>84</v>
      </c>
      <c r="AC32" s="4" t="s">
        <v>81</v>
      </c>
      <c r="AD32" t="s">
        <v>84</v>
      </c>
      <c r="AE32" t="s">
        <v>84</v>
      </c>
      <c r="AF32" t="s">
        <v>81</v>
      </c>
      <c r="AG32" s="4" t="s">
        <v>84</v>
      </c>
      <c r="AH32" t="s">
        <v>82</v>
      </c>
      <c r="AI32" t="s">
        <v>80</v>
      </c>
      <c r="AJ32" t="s">
        <v>80</v>
      </c>
      <c r="AK32" s="4" t="s">
        <v>81</v>
      </c>
      <c r="AL32" s="4" t="s">
        <v>84</v>
      </c>
      <c r="AM32" s="4" t="s">
        <v>82</v>
      </c>
      <c r="AR32">
        <v>1</v>
      </c>
      <c r="AS32">
        <v>1</v>
      </c>
      <c r="AT32">
        <v>1</v>
      </c>
      <c r="AU32">
        <v>0</v>
      </c>
      <c r="AV32">
        <v>1</v>
      </c>
      <c r="AW32">
        <v>1</v>
      </c>
      <c r="BE32" s="10">
        <f t="shared" si="0"/>
        <v>5</v>
      </c>
    </row>
    <row r="33" spans="1:57" x14ac:dyDescent="0.25">
      <c r="A33" s="1" t="s">
        <v>31</v>
      </c>
      <c r="B33">
        <v>26</v>
      </c>
      <c r="C33">
        <v>9</v>
      </c>
      <c r="J33" t="s">
        <v>80</v>
      </c>
      <c r="K33" t="s">
        <v>81</v>
      </c>
      <c r="L33" t="s">
        <v>81</v>
      </c>
      <c r="M33" t="s">
        <v>81</v>
      </c>
      <c r="N33" t="s">
        <v>82</v>
      </c>
      <c r="O33" s="4" t="s">
        <v>86</v>
      </c>
      <c r="P33" t="s">
        <v>84</v>
      </c>
      <c r="Q33" t="s">
        <v>84</v>
      </c>
      <c r="R33" t="s">
        <v>83</v>
      </c>
      <c r="S33" t="s">
        <v>80</v>
      </c>
      <c r="T33" t="s">
        <v>80</v>
      </c>
      <c r="U33" t="s">
        <v>84</v>
      </c>
      <c r="V33" s="4" t="s">
        <v>84</v>
      </c>
      <c r="W33" t="s">
        <v>81</v>
      </c>
      <c r="X33" t="s">
        <v>80</v>
      </c>
      <c r="Y33" t="s">
        <v>80</v>
      </c>
      <c r="Z33" t="s">
        <v>80</v>
      </c>
      <c r="AA33" t="s">
        <v>82</v>
      </c>
      <c r="AB33" t="s">
        <v>83</v>
      </c>
      <c r="AC33" t="s">
        <v>80</v>
      </c>
      <c r="AD33" t="s">
        <v>84</v>
      </c>
      <c r="AE33" t="s">
        <v>84</v>
      </c>
      <c r="AF33" t="s">
        <v>81</v>
      </c>
      <c r="AG33" t="s">
        <v>81</v>
      </c>
      <c r="AH33" s="4" t="s">
        <v>84</v>
      </c>
      <c r="AI33" t="s">
        <v>80</v>
      </c>
      <c r="AJ33" t="s">
        <v>80</v>
      </c>
      <c r="AK33" s="4" t="s">
        <v>81</v>
      </c>
      <c r="AL33" t="s">
        <v>81</v>
      </c>
      <c r="AM33" t="s">
        <v>84</v>
      </c>
      <c r="AO33">
        <v>1</v>
      </c>
      <c r="AP33">
        <v>1</v>
      </c>
      <c r="AQ33">
        <v>1</v>
      </c>
      <c r="AX33">
        <v>1</v>
      </c>
      <c r="AY33">
        <v>1</v>
      </c>
      <c r="AZ33">
        <v>1</v>
      </c>
      <c r="BA33">
        <v>0</v>
      </c>
      <c r="BB33">
        <v>1</v>
      </c>
      <c r="BC33">
        <v>1</v>
      </c>
      <c r="BD33">
        <v>1</v>
      </c>
      <c r="BE33" s="10">
        <f t="shared" si="0"/>
        <v>9</v>
      </c>
    </row>
    <row r="34" spans="1:57" x14ac:dyDescent="0.25">
      <c r="A34" s="1" t="s">
        <v>32</v>
      </c>
      <c r="B34" s="4"/>
      <c r="C34">
        <v>4</v>
      </c>
      <c r="AO34">
        <v>1</v>
      </c>
      <c r="AP34">
        <v>0</v>
      </c>
      <c r="AQ34">
        <v>0</v>
      </c>
      <c r="AZ34">
        <v>1</v>
      </c>
      <c r="BA34">
        <v>1</v>
      </c>
      <c r="BB34">
        <v>1</v>
      </c>
      <c r="BC34">
        <v>0</v>
      </c>
      <c r="BD34">
        <v>0</v>
      </c>
      <c r="BE34" s="10">
        <f t="shared" si="0"/>
        <v>4</v>
      </c>
    </row>
    <row r="35" spans="1:57" x14ac:dyDescent="0.25">
      <c r="A35" s="1" t="s">
        <v>33</v>
      </c>
      <c r="B35">
        <v>20</v>
      </c>
      <c r="C35">
        <v>15</v>
      </c>
      <c r="J35" t="s">
        <v>80</v>
      </c>
      <c r="K35" t="s">
        <v>81</v>
      </c>
      <c r="L35" t="s">
        <v>81</v>
      </c>
      <c r="M35" t="s">
        <v>81</v>
      </c>
      <c r="N35" s="4" t="s">
        <v>84</v>
      </c>
      <c r="O35" t="s">
        <v>83</v>
      </c>
      <c r="P35" s="4" t="s">
        <v>83</v>
      </c>
      <c r="Q35" t="s">
        <v>84</v>
      </c>
      <c r="R35" s="4" t="s">
        <v>84</v>
      </c>
      <c r="S35" t="s">
        <v>80</v>
      </c>
      <c r="T35" t="s">
        <v>80</v>
      </c>
      <c r="U35" t="s">
        <v>84</v>
      </c>
      <c r="V35" s="4" t="s">
        <v>84</v>
      </c>
      <c r="W35" t="s">
        <v>81</v>
      </c>
      <c r="X35" t="s">
        <v>80</v>
      </c>
      <c r="Y35" s="4" t="s">
        <v>82</v>
      </c>
      <c r="Z35" t="s">
        <v>80</v>
      </c>
      <c r="AA35" t="s">
        <v>82</v>
      </c>
      <c r="AB35" s="4" t="s">
        <v>84</v>
      </c>
      <c r="AC35" t="s">
        <v>80</v>
      </c>
      <c r="AD35" s="4" t="s">
        <v>80</v>
      </c>
      <c r="AE35" t="s">
        <v>84</v>
      </c>
      <c r="AF35" t="s">
        <v>81</v>
      </c>
      <c r="AG35" s="4" t="s">
        <v>83</v>
      </c>
      <c r="AH35" s="4" t="s">
        <v>84</v>
      </c>
      <c r="AI35" t="s">
        <v>80</v>
      </c>
      <c r="AJ35" t="s">
        <v>80</v>
      </c>
      <c r="AK35" s="4" t="s">
        <v>81</v>
      </c>
      <c r="AL35" t="s">
        <v>81</v>
      </c>
      <c r="AM35" t="s">
        <v>84</v>
      </c>
      <c r="AO35">
        <v>1</v>
      </c>
      <c r="AP35">
        <v>1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0</v>
      </c>
      <c r="AZ35">
        <v>1</v>
      </c>
      <c r="BA35">
        <v>1</v>
      </c>
      <c r="BB35">
        <v>1</v>
      </c>
      <c r="BC35">
        <v>1</v>
      </c>
      <c r="BD35">
        <v>1</v>
      </c>
      <c r="BE35" s="10">
        <f t="shared" si="0"/>
        <v>15</v>
      </c>
    </row>
    <row r="36" spans="1:57" x14ac:dyDescent="0.25">
      <c r="A36" s="1" t="s">
        <v>34</v>
      </c>
      <c r="B36">
        <v>17</v>
      </c>
      <c r="C36">
        <v>11</v>
      </c>
      <c r="J36" t="s">
        <v>80</v>
      </c>
      <c r="K36" t="s">
        <v>81</v>
      </c>
      <c r="L36" t="s">
        <v>81</v>
      </c>
      <c r="M36" t="s">
        <v>81</v>
      </c>
      <c r="N36" s="4" t="s">
        <v>84</v>
      </c>
      <c r="O36" t="s">
        <v>83</v>
      </c>
      <c r="P36" s="4" t="s">
        <v>83</v>
      </c>
      <c r="Q36" t="s">
        <v>84</v>
      </c>
      <c r="R36" s="4" t="s">
        <v>84</v>
      </c>
      <c r="S36" t="s">
        <v>80</v>
      </c>
      <c r="T36" s="4" t="s">
        <v>82</v>
      </c>
      <c r="U36" t="s">
        <v>84</v>
      </c>
      <c r="V36" s="4" t="s">
        <v>83</v>
      </c>
      <c r="W36" s="4" t="s">
        <v>82</v>
      </c>
      <c r="X36" t="s">
        <v>80</v>
      </c>
      <c r="Y36" s="4" t="s">
        <v>81</v>
      </c>
      <c r="Z36" t="s">
        <v>80</v>
      </c>
      <c r="AA36" s="4" t="s">
        <v>80</v>
      </c>
      <c r="AB36" t="s">
        <v>83</v>
      </c>
      <c r="AC36" t="s">
        <v>80</v>
      </c>
      <c r="AD36" t="s">
        <v>84</v>
      </c>
      <c r="AE36" s="4" t="s">
        <v>83</v>
      </c>
      <c r="AF36" t="s">
        <v>81</v>
      </c>
      <c r="AG36" s="4" t="s">
        <v>83</v>
      </c>
      <c r="AH36" s="4" t="s">
        <v>84</v>
      </c>
      <c r="AI36" t="s">
        <v>80</v>
      </c>
      <c r="AJ36" t="s">
        <v>80</v>
      </c>
      <c r="AK36" s="4" t="s">
        <v>81</v>
      </c>
      <c r="AL36" t="s">
        <v>81</v>
      </c>
      <c r="AM36" s="4" t="s">
        <v>83</v>
      </c>
      <c r="AO36">
        <v>1</v>
      </c>
      <c r="AP36">
        <v>0</v>
      </c>
      <c r="AQ36">
        <v>0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BB36">
        <v>1</v>
      </c>
      <c r="BC36">
        <v>1</v>
      </c>
      <c r="BD36">
        <v>0</v>
      </c>
      <c r="BE36" s="10">
        <f t="shared" si="0"/>
        <v>11</v>
      </c>
    </row>
    <row r="37" spans="1:57" x14ac:dyDescent="0.25">
      <c r="A37" s="1" t="s">
        <v>35</v>
      </c>
      <c r="B37">
        <v>24</v>
      </c>
      <c r="C37">
        <v>9</v>
      </c>
      <c r="J37" t="s">
        <v>80</v>
      </c>
      <c r="K37" t="s">
        <v>81</v>
      </c>
      <c r="L37" t="s">
        <v>81</v>
      </c>
      <c r="M37" t="s">
        <v>81</v>
      </c>
      <c r="N37" t="s">
        <v>82</v>
      </c>
      <c r="O37" t="s">
        <v>83</v>
      </c>
      <c r="P37" t="s">
        <v>84</v>
      </c>
      <c r="Q37" t="s">
        <v>84</v>
      </c>
      <c r="R37" s="4" t="s">
        <v>81</v>
      </c>
      <c r="S37" t="s">
        <v>80</v>
      </c>
      <c r="T37" t="s">
        <v>80</v>
      </c>
      <c r="U37" t="s">
        <v>84</v>
      </c>
      <c r="V37" s="4" t="s">
        <v>81</v>
      </c>
      <c r="W37" t="s">
        <v>81</v>
      </c>
      <c r="X37" t="s">
        <v>80</v>
      </c>
      <c r="Y37" s="4" t="s">
        <v>82</v>
      </c>
      <c r="Z37" t="s">
        <v>80</v>
      </c>
      <c r="AA37" t="s">
        <v>82</v>
      </c>
      <c r="AB37" s="4" t="s">
        <v>81</v>
      </c>
      <c r="AC37" t="s">
        <v>80</v>
      </c>
      <c r="AD37" t="s">
        <v>84</v>
      </c>
      <c r="AE37" s="4" t="s">
        <v>85</v>
      </c>
      <c r="AF37" t="s">
        <v>81</v>
      </c>
      <c r="AG37" t="s">
        <v>81</v>
      </c>
      <c r="AH37" s="4" t="s">
        <v>84</v>
      </c>
      <c r="AI37" t="s">
        <v>80</v>
      </c>
      <c r="AJ37" t="s">
        <v>80</v>
      </c>
      <c r="AK37" t="s">
        <v>82</v>
      </c>
      <c r="AL37" t="s">
        <v>81</v>
      </c>
      <c r="AM37" t="s">
        <v>84</v>
      </c>
      <c r="AP37">
        <v>1</v>
      </c>
      <c r="AQ37">
        <v>1</v>
      </c>
      <c r="AR37">
        <v>1</v>
      </c>
      <c r="AS37">
        <v>0</v>
      </c>
      <c r="AT37">
        <v>1</v>
      </c>
      <c r="AU37">
        <v>0</v>
      </c>
      <c r="AV37">
        <v>0</v>
      </c>
      <c r="AW37">
        <v>1</v>
      </c>
      <c r="AX37">
        <v>1</v>
      </c>
      <c r="AY37">
        <v>1</v>
      </c>
      <c r="AZ37">
        <v>1</v>
      </c>
      <c r="BA37">
        <v>1</v>
      </c>
      <c r="BE37" s="10">
        <f t="shared" si="0"/>
        <v>9</v>
      </c>
    </row>
    <row r="38" spans="1:57" x14ac:dyDescent="0.25">
      <c r="A38" s="1" t="s">
        <v>36</v>
      </c>
      <c r="B38">
        <v>24</v>
      </c>
      <c r="C38">
        <v>15</v>
      </c>
      <c r="J38" t="s">
        <v>80</v>
      </c>
      <c r="K38" s="4" t="s">
        <v>84</v>
      </c>
      <c r="L38" t="s">
        <v>81</v>
      </c>
      <c r="M38" t="s">
        <v>81</v>
      </c>
      <c r="N38" s="4" t="s">
        <v>84</v>
      </c>
      <c r="O38" s="4" t="s">
        <v>82</v>
      </c>
      <c r="P38" t="s">
        <v>84</v>
      </c>
      <c r="Q38" t="s">
        <v>84</v>
      </c>
      <c r="R38" t="s">
        <v>83</v>
      </c>
      <c r="S38" t="s">
        <v>80</v>
      </c>
      <c r="T38" t="s">
        <v>80</v>
      </c>
      <c r="U38" t="s">
        <v>84</v>
      </c>
      <c r="V38" t="s">
        <v>82</v>
      </c>
      <c r="W38" t="s">
        <v>81</v>
      </c>
      <c r="X38" t="s">
        <v>80</v>
      </c>
      <c r="Y38" s="4" t="s">
        <v>81</v>
      </c>
      <c r="Z38" t="s">
        <v>80</v>
      </c>
      <c r="AA38" t="s">
        <v>82</v>
      </c>
      <c r="AB38" s="4" t="s">
        <v>82</v>
      </c>
      <c r="AC38" t="s">
        <v>80</v>
      </c>
      <c r="AD38" t="s">
        <v>84</v>
      </c>
      <c r="AE38" t="s">
        <v>84</v>
      </c>
      <c r="AF38" t="s">
        <v>81</v>
      </c>
      <c r="AG38" s="4" t="s">
        <v>80</v>
      </c>
      <c r="AH38" t="s">
        <v>82</v>
      </c>
      <c r="AI38" t="s">
        <v>80</v>
      </c>
      <c r="AJ38" t="s">
        <v>80</v>
      </c>
      <c r="AK38" t="s">
        <v>82</v>
      </c>
      <c r="AL38" t="s">
        <v>81</v>
      </c>
      <c r="AM38" t="s">
        <v>84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 s="10">
        <f t="shared" si="0"/>
        <v>15</v>
      </c>
    </row>
    <row r="39" spans="1:57" x14ac:dyDescent="0.25">
      <c r="A39" s="1" t="s">
        <v>37</v>
      </c>
      <c r="B39">
        <v>25</v>
      </c>
      <c r="C39">
        <v>6</v>
      </c>
      <c r="J39" t="s">
        <v>80</v>
      </c>
      <c r="K39" t="s">
        <v>81</v>
      </c>
      <c r="L39" t="s">
        <v>81</v>
      </c>
      <c r="M39" t="s">
        <v>81</v>
      </c>
      <c r="N39" s="4" t="s">
        <v>83</v>
      </c>
      <c r="O39" t="s">
        <v>83</v>
      </c>
      <c r="P39" t="s">
        <v>84</v>
      </c>
      <c r="Q39" t="s">
        <v>84</v>
      </c>
      <c r="R39" t="s">
        <v>83</v>
      </c>
      <c r="S39" t="s">
        <v>80</v>
      </c>
      <c r="T39" t="s">
        <v>80</v>
      </c>
      <c r="U39" t="s">
        <v>84</v>
      </c>
      <c r="V39" s="4" t="s">
        <v>80</v>
      </c>
      <c r="W39" t="s">
        <v>81</v>
      </c>
      <c r="X39" s="4" t="s">
        <v>82</v>
      </c>
      <c r="Y39" t="s">
        <v>80</v>
      </c>
      <c r="Z39" t="s">
        <v>80</v>
      </c>
      <c r="AA39" t="s">
        <v>82</v>
      </c>
      <c r="AB39" t="s">
        <v>83</v>
      </c>
      <c r="AC39" t="s">
        <v>80</v>
      </c>
      <c r="AD39" t="s">
        <v>84</v>
      </c>
      <c r="AE39" t="s">
        <v>84</v>
      </c>
      <c r="AF39" t="s">
        <v>81</v>
      </c>
      <c r="AG39" t="s">
        <v>81</v>
      </c>
      <c r="AH39" s="4" t="s">
        <v>84</v>
      </c>
      <c r="AI39" t="s">
        <v>80</v>
      </c>
      <c r="AJ39" t="s">
        <v>80</v>
      </c>
      <c r="AK39" t="s">
        <v>82</v>
      </c>
      <c r="AL39" s="4" t="s">
        <v>82</v>
      </c>
      <c r="AM39" t="s">
        <v>84</v>
      </c>
      <c r="AO39">
        <v>1</v>
      </c>
      <c r="AP39">
        <v>1</v>
      </c>
      <c r="AQ39">
        <v>0</v>
      </c>
      <c r="AZ39">
        <v>1</v>
      </c>
      <c r="BA39">
        <v>1</v>
      </c>
      <c r="BB39">
        <v>1</v>
      </c>
      <c r="BC39">
        <v>1</v>
      </c>
      <c r="BD39">
        <v>0</v>
      </c>
      <c r="BE39" s="10">
        <f t="shared" si="0"/>
        <v>6</v>
      </c>
    </row>
    <row r="40" spans="1:57" x14ac:dyDescent="0.25">
      <c r="A40" s="1" t="s">
        <v>39</v>
      </c>
      <c r="B40">
        <v>25</v>
      </c>
      <c r="C40">
        <v>16</v>
      </c>
      <c r="J40" t="s">
        <v>80</v>
      </c>
      <c r="K40" t="s">
        <v>81</v>
      </c>
      <c r="L40" t="s">
        <v>81</v>
      </c>
      <c r="M40" t="s">
        <v>81</v>
      </c>
      <c r="N40" t="s">
        <v>82</v>
      </c>
      <c r="O40" t="s">
        <v>83</v>
      </c>
      <c r="P40" s="4" t="s">
        <v>81</v>
      </c>
      <c r="Q40" s="4" t="s">
        <v>82</v>
      </c>
      <c r="R40" s="4" t="s">
        <v>84</v>
      </c>
      <c r="S40" t="s">
        <v>80</v>
      </c>
      <c r="T40" t="s">
        <v>80</v>
      </c>
      <c r="U40" t="s">
        <v>84</v>
      </c>
      <c r="V40" s="4" t="s">
        <v>84</v>
      </c>
      <c r="W40" t="s">
        <v>81</v>
      </c>
      <c r="X40" t="s">
        <v>80</v>
      </c>
      <c r="Y40" t="s">
        <v>80</v>
      </c>
      <c r="Z40" t="s">
        <v>80</v>
      </c>
      <c r="AA40" t="s">
        <v>82</v>
      </c>
      <c r="AB40" t="s">
        <v>83</v>
      </c>
      <c r="AC40" t="s">
        <v>80</v>
      </c>
      <c r="AD40" t="s">
        <v>84</v>
      </c>
      <c r="AE40" t="s">
        <v>84</v>
      </c>
      <c r="AF40" t="s">
        <v>81</v>
      </c>
      <c r="AG40" t="s">
        <v>81</v>
      </c>
      <c r="AH40" t="s">
        <v>82</v>
      </c>
      <c r="AI40" t="s">
        <v>80</v>
      </c>
      <c r="AJ40" t="s">
        <v>80</v>
      </c>
      <c r="AK40" t="s">
        <v>82</v>
      </c>
      <c r="AL40" t="s">
        <v>81</v>
      </c>
      <c r="AM40" s="4" t="s">
        <v>80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 s="10">
        <f t="shared" si="0"/>
        <v>16</v>
      </c>
    </row>
    <row r="41" spans="1:57" x14ac:dyDescent="0.25">
      <c r="A41" s="1" t="s">
        <v>38</v>
      </c>
      <c r="B41">
        <v>24</v>
      </c>
      <c r="C41">
        <v>5</v>
      </c>
      <c r="J41" t="s">
        <v>80</v>
      </c>
      <c r="K41" t="s">
        <v>81</v>
      </c>
      <c r="L41" t="s">
        <v>81</v>
      </c>
      <c r="M41" t="s">
        <v>81</v>
      </c>
      <c r="N41" s="4" t="s">
        <v>80</v>
      </c>
      <c r="O41" t="s">
        <v>83</v>
      </c>
      <c r="P41" t="s">
        <v>84</v>
      </c>
      <c r="Q41" t="s">
        <v>84</v>
      </c>
      <c r="R41" t="s">
        <v>83</v>
      </c>
      <c r="S41" t="s">
        <v>80</v>
      </c>
      <c r="T41" t="s">
        <v>80</v>
      </c>
      <c r="U41" t="s">
        <v>84</v>
      </c>
      <c r="V41" s="4" t="s">
        <v>84</v>
      </c>
      <c r="W41" t="s">
        <v>81</v>
      </c>
      <c r="X41" t="s">
        <v>80</v>
      </c>
      <c r="Y41" t="s">
        <v>80</v>
      </c>
      <c r="Z41" t="s">
        <v>80</v>
      </c>
      <c r="AA41" t="s">
        <v>82</v>
      </c>
      <c r="AB41" s="4" t="s">
        <v>81</v>
      </c>
      <c r="AC41" s="4" t="s">
        <v>84</v>
      </c>
      <c r="AD41" t="s">
        <v>84</v>
      </c>
      <c r="AE41" t="s">
        <v>84</v>
      </c>
      <c r="AF41" t="s">
        <v>81</v>
      </c>
      <c r="AG41" t="s">
        <v>81</v>
      </c>
      <c r="AH41" s="4" t="s">
        <v>84</v>
      </c>
      <c r="AI41" t="s">
        <v>80</v>
      </c>
      <c r="AJ41" t="s">
        <v>80</v>
      </c>
      <c r="AK41" s="4" t="s">
        <v>84</v>
      </c>
      <c r="AL41" t="s">
        <v>81</v>
      </c>
      <c r="AM41" t="s">
        <v>84</v>
      </c>
      <c r="AO41">
        <v>1</v>
      </c>
      <c r="AP41">
        <v>1</v>
      </c>
      <c r="AQ41">
        <v>1</v>
      </c>
      <c r="AZ41">
        <v>1</v>
      </c>
      <c r="BA41">
        <v>1</v>
      </c>
      <c r="BE41" s="10">
        <f t="shared" si="0"/>
        <v>5</v>
      </c>
    </row>
    <row r="42" spans="1:57" x14ac:dyDescent="0.25">
      <c r="A42" s="1" t="s">
        <v>40</v>
      </c>
      <c r="B42">
        <v>19</v>
      </c>
      <c r="C42">
        <v>11</v>
      </c>
      <c r="J42" t="s">
        <v>80</v>
      </c>
      <c r="K42" t="s">
        <v>81</v>
      </c>
      <c r="L42" t="s">
        <v>81</v>
      </c>
      <c r="M42" t="s">
        <v>81</v>
      </c>
      <c r="N42" s="4" t="s">
        <v>83</v>
      </c>
      <c r="O42" t="s">
        <v>83</v>
      </c>
      <c r="P42" s="4" t="s">
        <v>81</v>
      </c>
      <c r="Q42" t="s">
        <v>84</v>
      </c>
      <c r="R42" s="4" t="s">
        <v>81</v>
      </c>
      <c r="S42" t="s">
        <v>80</v>
      </c>
      <c r="T42" t="s">
        <v>80</v>
      </c>
      <c r="U42" t="s">
        <v>84</v>
      </c>
      <c r="V42" t="s">
        <v>82</v>
      </c>
      <c r="W42" t="s">
        <v>81</v>
      </c>
      <c r="X42" t="s">
        <v>80</v>
      </c>
      <c r="Y42" s="4" t="s">
        <v>81</v>
      </c>
      <c r="Z42" t="s">
        <v>80</v>
      </c>
      <c r="AA42" s="4" t="s">
        <v>80</v>
      </c>
      <c r="AB42" t="s">
        <v>83</v>
      </c>
      <c r="AC42" t="s">
        <v>80</v>
      </c>
      <c r="AD42" s="4" t="s">
        <v>80</v>
      </c>
      <c r="AE42" t="s">
        <v>84</v>
      </c>
      <c r="AF42" s="4" t="s">
        <v>83</v>
      </c>
      <c r="AG42" t="s">
        <v>81</v>
      </c>
      <c r="AH42" s="4" t="s">
        <v>84</v>
      </c>
      <c r="AI42" t="s">
        <v>80</v>
      </c>
      <c r="AJ42" t="s">
        <v>80</v>
      </c>
      <c r="AK42" s="4" t="s">
        <v>81</v>
      </c>
      <c r="AL42" s="4" t="s">
        <v>80</v>
      </c>
      <c r="AM42" s="4" t="s">
        <v>81</v>
      </c>
      <c r="AO42">
        <v>0</v>
      </c>
      <c r="AP42">
        <v>1</v>
      </c>
      <c r="AQ42">
        <v>0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E42" s="10">
        <f t="shared" si="0"/>
        <v>11</v>
      </c>
    </row>
    <row r="43" spans="1:57" x14ac:dyDescent="0.25">
      <c r="A43" s="1" t="s">
        <v>41</v>
      </c>
      <c r="B43">
        <v>27</v>
      </c>
      <c r="J43" t="s">
        <v>80</v>
      </c>
      <c r="K43" t="s">
        <v>81</v>
      </c>
      <c r="L43" t="s">
        <v>81</v>
      </c>
      <c r="M43" t="s">
        <v>81</v>
      </c>
      <c r="N43" t="s">
        <v>82</v>
      </c>
      <c r="O43" t="s">
        <v>83</v>
      </c>
      <c r="P43" t="s">
        <v>84</v>
      </c>
      <c r="Q43" t="s">
        <v>84</v>
      </c>
      <c r="R43" t="s">
        <v>83</v>
      </c>
      <c r="S43" t="s">
        <v>80</v>
      </c>
      <c r="T43" t="s">
        <v>80</v>
      </c>
      <c r="U43" t="s">
        <v>84</v>
      </c>
      <c r="V43" s="4" t="s">
        <v>84</v>
      </c>
      <c r="W43" t="s">
        <v>81</v>
      </c>
      <c r="X43" t="s">
        <v>80</v>
      </c>
      <c r="Y43" t="s">
        <v>80</v>
      </c>
      <c r="Z43" t="s">
        <v>80</v>
      </c>
      <c r="AA43" t="s">
        <v>82</v>
      </c>
      <c r="AB43" t="s">
        <v>83</v>
      </c>
      <c r="AC43" t="s">
        <v>80</v>
      </c>
      <c r="AD43" t="s">
        <v>84</v>
      </c>
      <c r="AE43" t="s">
        <v>84</v>
      </c>
      <c r="AF43" t="s">
        <v>81</v>
      </c>
      <c r="AG43" t="s">
        <v>81</v>
      </c>
      <c r="AH43" s="4" t="s">
        <v>84</v>
      </c>
      <c r="AI43" t="s">
        <v>80</v>
      </c>
      <c r="AJ43" t="s">
        <v>80</v>
      </c>
      <c r="AK43" s="4" t="s">
        <v>84</v>
      </c>
      <c r="AL43" t="s">
        <v>81</v>
      </c>
      <c r="AM43" t="s">
        <v>84</v>
      </c>
      <c r="BE43" s="10">
        <f t="shared" si="0"/>
        <v>0</v>
      </c>
    </row>
    <row r="44" spans="1:57" x14ac:dyDescent="0.25">
      <c r="A44" s="1" t="s">
        <v>42</v>
      </c>
      <c r="B44">
        <v>21</v>
      </c>
      <c r="C44">
        <v>13</v>
      </c>
      <c r="J44" t="s">
        <v>80</v>
      </c>
      <c r="K44" t="s">
        <v>81</v>
      </c>
      <c r="L44" t="s">
        <v>81</v>
      </c>
      <c r="M44" t="s">
        <v>81</v>
      </c>
      <c r="N44" s="4" t="s">
        <v>83</v>
      </c>
      <c r="O44" t="s">
        <v>83</v>
      </c>
      <c r="P44" t="s">
        <v>84</v>
      </c>
      <c r="Q44" s="4" t="s">
        <v>82</v>
      </c>
      <c r="R44" s="4" t="s">
        <v>81</v>
      </c>
      <c r="S44" t="s">
        <v>80</v>
      </c>
      <c r="T44" t="s">
        <v>80</v>
      </c>
      <c r="U44" t="s">
        <v>84</v>
      </c>
      <c r="V44" s="4" t="s">
        <v>81</v>
      </c>
      <c r="W44" t="s">
        <v>81</v>
      </c>
      <c r="X44" t="s">
        <v>80</v>
      </c>
      <c r="Y44" s="4" t="s">
        <v>82</v>
      </c>
      <c r="Z44" t="s">
        <v>80</v>
      </c>
      <c r="AA44" t="s">
        <v>82</v>
      </c>
      <c r="AB44" t="s">
        <v>83</v>
      </c>
      <c r="AC44" t="s">
        <v>80</v>
      </c>
      <c r="AD44" s="4" t="s">
        <v>80</v>
      </c>
      <c r="AE44" t="s">
        <v>84</v>
      </c>
      <c r="AF44" t="s">
        <v>81</v>
      </c>
      <c r="AG44" t="s">
        <v>81</v>
      </c>
      <c r="AH44" s="4" t="s">
        <v>83</v>
      </c>
      <c r="AI44" t="s">
        <v>80</v>
      </c>
      <c r="AJ44" t="s">
        <v>80</v>
      </c>
      <c r="AK44" s="4" t="s">
        <v>81</v>
      </c>
      <c r="AL44" s="4" t="s">
        <v>82</v>
      </c>
      <c r="AM44" t="s">
        <v>84</v>
      </c>
      <c r="AO44">
        <v>1</v>
      </c>
      <c r="AP44">
        <v>1</v>
      </c>
      <c r="AQ44">
        <v>1</v>
      </c>
      <c r="AR44">
        <v>1</v>
      </c>
      <c r="AS44">
        <v>0</v>
      </c>
      <c r="AT44">
        <v>1</v>
      </c>
      <c r="AU44">
        <v>0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0</v>
      </c>
      <c r="BE44" s="10">
        <f t="shared" si="0"/>
        <v>13</v>
      </c>
    </row>
    <row r="45" spans="1:57" x14ac:dyDescent="0.25">
      <c r="A45" s="1" t="s">
        <v>43</v>
      </c>
      <c r="B45">
        <v>20</v>
      </c>
      <c r="C45">
        <v>4</v>
      </c>
      <c r="J45" t="s">
        <v>80</v>
      </c>
      <c r="K45" t="s">
        <v>81</v>
      </c>
      <c r="L45" t="s">
        <v>81</v>
      </c>
      <c r="M45" t="s">
        <v>81</v>
      </c>
      <c r="N45" t="s">
        <v>82</v>
      </c>
      <c r="O45" s="4" t="s">
        <v>81</v>
      </c>
      <c r="P45" s="4" t="s">
        <v>83</v>
      </c>
      <c r="Q45" t="s">
        <v>84</v>
      </c>
      <c r="R45" s="4" t="s">
        <v>84</v>
      </c>
      <c r="S45" t="s">
        <v>80</v>
      </c>
      <c r="T45" t="s">
        <v>80</v>
      </c>
      <c r="U45" s="4" t="s">
        <v>81</v>
      </c>
      <c r="V45" s="4" t="s">
        <v>84</v>
      </c>
      <c r="W45" t="s">
        <v>81</v>
      </c>
      <c r="X45" t="s">
        <v>80</v>
      </c>
      <c r="Y45" t="s">
        <v>80</v>
      </c>
      <c r="Z45" s="4" t="s">
        <v>81</v>
      </c>
      <c r="AA45" t="s">
        <v>82</v>
      </c>
      <c r="AB45" s="4" t="s">
        <v>80</v>
      </c>
      <c r="AC45" t="s">
        <v>80</v>
      </c>
      <c r="AD45" t="s">
        <v>84</v>
      </c>
      <c r="AE45" t="s">
        <v>84</v>
      </c>
      <c r="AF45" t="s">
        <v>81</v>
      </c>
      <c r="AG45" t="s">
        <v>81</v>
      </c>
      <c r="AH45" s="4" t="s">
        <v>84</v>
      </c>
      <c r="AI45" t="s">
        <v>80</v>
      </c>
      <c r="AJ45" t="s">
        <v>80</v>
      </c>
      <c r="AK45" s="4" t="s">
        <v>81</v>
      </c>
      <c r="AL45" t="s">
        <v>81</v>
      </c>
      <c r="AM45" s="4" t="s">
        <v>83</v>
      </c>
      <c r="AO45">
        <v>1</v>
      </c>
      <c r="AP45">
        <v>1</v>
      </c>
      <c r="AQ45">
        <v>0</v>
      </c>
      <c r="BB45">
        <v>1</v>
      </c>
      <c r="BC45">
        <v>0</v>
      </c>
      <c r="BD45">
        <v>1</v>
      </c>
      <c r="BE45" s="10">
        <f t="shared" si="0"/>
        <v>4</v>
      </c>
    </row>
    <row r="46" spans="1:57" x14ac:dyDescent="0.25">
      <c r="A46" s="1" t="s">
        <v>44</v>
      </c>
      <c r="B46">
        <v>28</v>
      </c>
      <c r="C46">
        <v>9</v>
      </c>
      <c r="J46" t="s">
        <v>80</v>
      </c>
      <c r="K46" t="s">
        <v>81</v>
      </c>
      <c r="L46" t="s">
        <v>81</v>
      </c>
      <c r="M46" t="s">
        <v>81</v>
      </c>
      <c r="N46" t="s">
        <v>82</v>
      </c>
      <c r="O46" t="s">
        <v>83</v>
      </c>
      <c r="P46" t="s">
        <v>84</v>
      </c>
      <c r="Q46" t="s">
        <v>84</v>
      </c>
      <c r="R46" s="4" t="s">
        <v>84</v>
      </c>
      <c r="S46" t="s">
        <v>80</v>
      </c>
      <c r="T46" t="s">
        <v>80</v>
      </c>
      <c r="V46" t="s">
        <v>82</v>
      </c>
      <c r="W46" t="s">
        <v>81</v>
      </c>
      <c r="X46" t="s">
        <v>80</v>
      </c>
      <c r="Y46" t="s">
        <v>80</v>
      </c>
      <c r="Z46" t="s">
        <v>80</v>
      </c>
      <c r="AA46" t="s">
        <v>82</v>
      </c>
      <c r="AB46" t="s">
        <v>83</v>
      </c>
      <c r="AC46" t="s">
        <v>80</v>
      </c>
      <c r="AD46" t="s">
        <v>84</v>
      </c>
      <c r="AE46" t="s">
        <v>84</v>
      </c>
      <c r="AF46" t="s">
        <v>81</v>
      </c>
      <c r="AG46" s="4" t="s">
        <v>83</v>
      </c>
      <c r="AH46" t="s">
        <v>82</v>
      </c>
      <c r="AI46" t="s">
        <v>80</v>
      </c>
      <c r="AJ46" t="s">
        <v>80</v>
      </c>
      <c r="AK46" t="s">
        <v>82</v>
      </c>
      <c r="AL46" t="s">
        <v>81</v>
      </c>
      <c r="AM46" t="s">
        <v>84</v>
      </c>
      <c r="AO46">
        <v>1</v>
      </c>
      <c r="AP46">
        <v>1</v>
      </c>
      <c r="AQ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0</v>
      </c>
      <c r="BE46" s="10">
        <f t="shared" si="0"/>
        <v>9</v>
      </c>
    </row>
    <row r="47" spans="1:57" x14ac:dyDescent="0.25">
      <c r="A47" s="1" t="s">
        <v>45</v>
      </c>
      <c r="B47">
        <v>20</v>
      </c>
      <c r="C47">
        <v>8</v>
      </c>
      <c r="J47" t="s">
        <v>80</v>
      </c>
      <c r="K47" t="s">
        <v>81</v>
      </c>
      <c r="L47" t="s">
        <v>81</v>
      </c>
      <c r="M47" t="s">
        <v>81</v>
      </c>
      <c r="N47" t="s">
        <v>82</v>
      </c>
      <c r="O47" t="s">
        <v>83</v>
      </c>
      <c r="P47" s="4" t="s">
        <v>83</v>
      </c>
      <c r="Q47" t="s">
        <v>84</v>
      </c>
      <c r="R47" s="4" t="s">
        <v>82</v>
      </c>
      <c r="S47" t="s">
        <v>80</v>
      </c>
      <c r="T47" t="s">
        <v>80</v>
      </c>
      <c r="U47" s="4" t="s">
        <v>81</v>
      </c>
      <c r="V47" s="4" t="s">
        <v>80</v>
      </c>
      <c r="W47" t="s">
        <v>81</v>
      </c>
      <c r="X47" t="s">
        <v>80</v>
      </c>
      <c r="Y47" s="4" t="s">
        <v>82</v>
      </c>
      <c r="Z47" s="4" t="s">
        <v>82</v>
      </c>
      <c r="AA47" t="s">
        <v>82</v>
      </c>
      <c r="AB47" t="s">
        <v>83</v>
      </c>
      <c r="AC47" t="s">
        <v>80</v>
      </c>
      <c r="AD47" s="4" t="s">
        <v>81</v>
      </c>
      <c r="AE47" t="s">
        <v>84</v>
      </c>
      <c r="AF47" s="4" t="s">
        <v>83</v>
      </c>
      <c r="AG47" t="s">
        <v>81</v>
      </c>
      <c r="AH47" t="s">
        <v>82</v>
      </c>
      <c r="AI47" s="4" t="s">
        <v>84</v>
      </c>
      <c r="AJ47" t="s">
        <v>80</v>
      </c>
      <c r="AK47" s="4" t="s">
        <v>81</v>
      </c>
      <c r="AL47" t="s">
        <v>81</v>
      </c>
      <c r="AM47" t="s">
        <v>84</v>
      </c>
      <c r="AO47">
        <v>1</v>
      </c>
      <c r="AP47">
        <v>1</v>
      </c>
      <c r="AQ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 s="10">
        <f t="shared" si="0"/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Plescia</dc:creator>
  <cp:lastModifiedBy>Owner</cp:lastModifiedBy>
  <dcterms:created xsi:type="dcterms:W3CDTF">2014-07-16T00:27:11Z</dcterms:created>
  <dcterms:modified xsi:type="dcterms:W3CDTF">2016-02-19T02:02:00Z</dcterms:modified>
</cp:coreProperties>
</file>